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0" yWindow="2844" windowWidth="12120" windowHeight="8448" tabRatio="578" activeTab="1"/>
  </bookViews>
  <sheets>
    <sheet name="Sept. - Feb." sheetId="1" r:id="rId1"/>
    <sheet name="Mar. - Aug." sheetId="2" r:id="rId2"/>
    <sheet name="Sheet3" sheetId="3" state="hidden" r:id="rId3"/>
  </sheets>
  <definedNames>
    <definedName name="_xlnm.Print_Area" localSheetId="1">'Mar. - Aug.'!$A$1:$N$78</definedName>
    <definedName name="_xlnm.Print_Area" localSheetId="0">'Sept. - Feb.'!$A$1:$M$76</definedName>
    <definedName name="_xlnm.Print_Titles" localSheetId="0">'Sept. - Feb.'!$1:$2</definedName>
  </definedNames>
  <calcPr fullCalcOnLoad="1"/>
</workbook>
</file>

<file path=xl/sharedStrings.xml><?xml version="1.0" encoding="utf-8"?>
<sst xmlns="http://schemas.openxmlformats.org/spreadsheetml/2006/main" count="197" uniqueCount="54">
  <si>
    <t>OCT</t>
  </si>
  <si>
    <t>NOV</t>
  </si>
  <si>
    <t>DEC</t>
  </si>
  <si>
    <t>JAN</t>
  </si>
  <si>
    <t>FEB</t>
  </si>
  <si>
    <t>M</t>
  </si>
  <si>
    <t>C</t>
  </si>
  <si>
    <t>CHAPLAINCY</t>
  </si>
  <si>
    <t>APPRV'D VOL.:</t>
  </si>
  <si>
    <t># Approved Volunteers</t>
  </si>
  <si>
    <t xml:space="preserve">          # Mentors</t>
  </si>
  <si>
    <t xml:space="preserve">          # Vol. Chaplains Assistant</t>
  </si>
  <si>
    <t xml:space="preserve">          # Vol. Employees</t>
  </si>
  <si>
    <t xml:space="preserve">          # X-Offenders</t>
  </si>
  <si>
    <t># Apprv'd Vol. Visits</t>
  </si>
  <si>
    <t># Apprv'd Vol. Hours</t>
  </si>
  <si>
    <t># Apprv'd Vol. Offender Contacts</t>
  </si>
  <si>
    <t>SPEC VOL.:</t>
  </si>
  <si>
    <t># Spec Vol. Visits</t>
  </si>
  <si>
    <t># Spec Vol. Hours</t>
  </si>
  <si>
    <t xml:space="preserve"> # Spec Vol. Offender Contacts</t>
  </si>
  <si>
    <t>PAROLE DIVISION</t>
  </si>
  <si>
    <t xml:space="preserve">          # Apprv'd Mentors</t>
  </si>
  <si>
    <t xml:space="preserve">          # Apprvd' Vol. Employees</t>
  </si>
  <si>
    <t xml:space="preserve">          # Vol. Student Interns</t>
  </si>
  <si>
    <t># Spec Vol. Offender Contacts</t>
  </si>
  <si>
    <t>SATP</t>
  </si>
  <si>
    <t># Apprv'd Volunteers</t>
  </si>
  <si>
    <t xml:space="preserve">         # Vol Employees</t>
  </si>
  <si>
    <t xml:space="preserve">         # Vol. Student Interns</t>
  </si>
  <si>
    <t xml:space="preserve">         # X-Offenders</t>
  </si>
  <si>
    <t xml:space="preserve"> # Apprv'd Vol. Hours</t>
  </si>
  <si>
    <t># Apprv'd Partner Visits</t>
  </si>
  <si>
    <t>SOTP</t>
  </si>
  <si>
    <t xml:space="preserve">         # Vol. Employees</t>
  </si>
  <si>
    <t>VICTIM SERVICES</t>
  </si>
  <si>
    <t># Approv'd. Vol. Victim Contacts</t>
  </si>
  <si>
    <t>WSD</t>
  </si>
  <si>
    <t xml:space="preserve"> </t>
  </si>
  <si>
    <t>MARCH</t>
  </si>
  <si>
    <t>APRIL</t>
  </si>
  <si>
    <t>MAY</t>
  </si>
  <si>
    <t>JUNE</t>
  </si>
  <si>
    <t>JULY</t>
  </si>
  <si>
    <t>AUGUST</t>
  </si>
  <si>
    <t xml:space="preserve">         # Partner </t>
  </si>
  <si>
    <t>SEPT</t>
  </si>
  <si>
    <t xml:space="preserve">                     SATP</t>
  </si>
  <si>
    <t xml:space="preserve">                      SOTP</t>
  </si>
  <si>
    <t xml:space="preserve">          # Vol. Assistant</t>
  </si>
  <si>
    <t xml:space="preserve">**NR - Not reported </t>
  </si>
  <si>
    <t>16,754*</t>
  </si>
  <si>
    <t xml:space="preserve">*Decrease in number reflects the annual deletion of volunteers with no activity within the past two years.   </t>
  </si>
  <si>
    <t>1,483*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</si>
</sst>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1">
    <font>
      <sz val="10"/>
      <name val="Arial"/>
      <family val="0"/>
    </font>
    <font>
      <b/>
      <sz val="10"/>
      <name val="CG Times"/>
      <family val="1"/>
    </font>
    <font>
      <sz val="10"/>
      <name val="CG Times"/>
      <family val="1"/>
    </font>
    <font>
      <b/>
      <i/>
      <sz val="9"/>
      <name val="CG Times"/>
      <family val="1"/>
    </font>
    <font>
      <sz val="8"/>
      <name val="CG Times"/>
      <family val="1"/>
    </font>
    <font>
      <sz val="8"/>
      <name val="Arial"/>
      <family val="0"/>
    </font>
    <font>
      <b/>
      <sz val="9"/>
      <name val="CG Times"/>
      <family val="1"/>
    </font>
    <font>
      <sz val="9"/>
      <name val="CG Times"/>
      <family val="1"/>
    </font>
    <font>
      <i/>
      <sz val="9"/>
      <name val="CG 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G Time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wrapText="1"/>
    </xf>
    <xf numFmtId="1" fontId="1" fillId="0" borderId="11" xfId="0" applyNumberFormat="1" applyFont="1" applyFill="1" applyBorder="1" applyAlignment="1">
      <alignment horizontal="centerContinuous"/>
    </xf>
    <xf numFmtId="1" fontId="1" fillId="0" borderId="12" xfId="0" applyNumberFormat="1" applyFont="1" applyFill="1" applyBorder="1" applyAlignment="1">
      <alignment horizontal="centerContinuous"/>
    </xf>
    <xf numFmtId="1" fontId="2" fillId="0" borderId="0" xfId="0" applyNumberFormat="1" applyFont="1" applyAlignment="1">
      <alignment/>
    </xf>
    <xf numFmtId="1" fontId="1" fillId="0" borderId="13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Alignment="1">
      <alignment/>
    </xf>
    <xf numFmtId="1" fontId="3" fillId="24" borderId="14" xfId="0" applyNumberFormat="1" applyFont="1" applyFill="1" applyBorder="1" applyAlignment="1">
      <alignment horizontal="center" wrapText="1"/>
    </xf>
    <xf numFmtId="1" fontId="2" fillId="4" borderId="12" xfId="42" applyNumberFormat="1" applyFont="1" applyFill="1" applyBorder="1" applyAlignment="1">
      <alignment/>
    </xf>
    <xf numFmtId="1" fontId="2" fillId="4" borderId="15" xfId="0" applyNumberFormat="1" applyFont="1" applyFill="1" applyBorder="1" applyAlignment="1">
      <alignment/>
    </xf>
    <xf numFmtId="1" fontId="2" fillId="4" borderId="12" xfId="0" applyNumberFormat="1" applyFont="1" applyFill="1" applyBorder="1" applyAlignment="1">
      <alignment/>
    </xf>
    <xf numFmtId="3" fontId="2" fillId="4" borderId="16" xfId="42" applyNumberFormat="1" applyFont="1" applyFill="1" applyBorder="1" applyAlignment="1">
      <alignment/>
    </xf>
    <xf numFmtId="1" fontId="2" fillId="4" borderId="17" xfId="42" applyNumberFormat="1" applyFont="1" applyFill="1" applyBorder="1" applyAlignment="1">
      <alignment/>
    </xf>
    <xf numFmtId="1" fontId="2" fillId="4" borderId="18" xfId="0" applyNumberFormat="1" applyFont="1" applyFill="1" applyBorder="1" applyAlignment="1">
      <alignment/>
    </xf>
    <xf numFmtId="1" fontId="2" fillId="4" borderId="17" xfId="0" applyNumberFormat="1" applyFont="1" applyFill="1" applyBorder="1" applyAlignment="1">
      <alignment horizontal="right"/>
    </xf>
    <xf numFmtId="3" fontId="2" fillId="0" borderId="16" xfId="42" applyNumberFormat="1" applyFont="1" applyFill="1" applyBorder="1" applyAlignment="1">
      <alignment horizontal="right"/>
    </xf>
    <xf numFmtId="1" fontId="2" fillId="4" borderId="17" xfId="42" applyNumberFormat="1" applyFont="1" applyFill="1" applyBorder="1" applyAlignment="1">
      <alignment horizontal="right"/>
    </xf>
    <xf numFmtId="3" fontId="2" fillId="0" borderId="18" xfId="42" applyNumberFormat="1" applyFont="1" applyFill="1" applyBorder="1" applyAlignment="1">
      <alignment horizontal="right"/>
    </xf>
    <xf numFmtId="3" fontId="2" fillId="4" borderId="17" xfId="42" applyNumberFormat="1" applyFont="1" applyFill="1" applyBorder="1" applyAlignment="1">
      <alignment horizontal="right"/>
    </xf>
    <xf numFmtId="3" fontId="2" fillId="4" borderId="17" xfId="42" applyNumberFormat="1" applyFont="1" applyFill="1" applyBorder="1" applyAlignment="1">
      <alignment horizontal="right" wrapText="1"/>
    </xf>
    <xf numFmtId="3" fontId="2" fillId="0" borderId="17" xfId="42" applyNumberFormat="1" applyFont="1" applyFill="1" applyBorder="1" applyAlignment="1">
      <alignment horizontal="right"/>
    </xf>
    <xf numFmtId="3" fontId="2" fillId="0" borderId="17" xfId="42" applyNumberFormat="1" applyFont="1" applyFill="1" applyBorder="1" applyAlignment="1">
      <alignment horizontal="right" wrapText="1"/>
    </xf>
    <xf numFmtId="3" fontId="2" fillId="0" borderId="17" xfId="42" applyNumberFormat="1" applyFont="1" applyFill="1" applyBorder="1" applyAlignment="1">
      <alignment wrapText="1"/>
    </xf>
    <xf numFmtId="3" fontId="2" fillId="4" borderId="17" xfId="42" applyNumberFormat="1" applyFont="1" applyFill="1" applyBorder="1" applyAlignment="1">
      <alignment/>
    </xf>
    <xf numFmtId="3" fontId="2" fillId="4" borderId="18" xfId="42" applyNumberFormat="1" applyFont="1" applyFill="1" applyBorder="1" applyAlignment="1">
      <alignment/>
    </xf>
    <xf numFmtId="3" fontId="2" fillId="0" borderId="18" xfId="42" applyNumberFormat="1" applyFont="1" applyFill="1" applyBorder="1" applyAlignment="1">
      <alignment/>
    </xf>
    <xf numFmtId="3" fontId="2" fillId="0" borderId="17" xfId="42" applyNumberFormat="1" applyFont="1" applyFill="1" applyBorder="1" applyAlignment="1">
      <alignment/>
    </xf>
    <xf numFmtId="3" fontId="2" fillId="0" borderId="18" xfId="42" applyNumberFormat="1" applyFont="1" applyFill="1" applyBorder="1" applyAlignment="1">
      <alignment wrapText="1"/>
    </xf>
    <xf numFmtId="3" fontId="2" fillId="0" borderId="16" xfId="42" applyNumberFormat="1" applyFont="1" applyFill="1" applyBorder="1" applyAlignment="1">
      <alignment/>
    </xf>
    <xf numFmtId="3" fontId="2" fillId="0" borderId="18" xfId="42" applyNumberFormat="1" applyFont="1" applyFill="1" applyBorder="1" applyAlignment="1">
      <alignment horizontal="right" wrapText="1"/>
    </xf>
    <xf numFmtId="3" fontId="2" fillId="4" borderId="17" xfId="42" applyNumberFormat="1" applyFont="1" applyFill="1" applyBorder="1" applyAlignment="1">
      <alignment horizontal="center"/>
    </xf>
    <xf numFmtId="3" fontId="2" fillId="4" borderId="18" xfId="42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1" fontId="2" fillId="0" borderId="19" xfId="0" applyNumberFormat="1" applyFont="1" applyBorder="1" applyAlignment="1">
      <alignment/>
    </xf>
    <xf numFmtId="1" fontId="2" fillId="0" borderId="0" xfId="42" applyNumberFormat="1" applyFont="1" applyFill="1" applyBorder="1" applyAlignment="1">
      <alignment horizontal="right"/>
    </xf>
    <xf numFmtId="1" fontId="2" fillId="0" borderId="0" xfId="42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1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/>
    </xf>
    <xf numFmtId="1" fontId="2" fillId="4" borderId="20" xfId="0" applyNumberFormat="1" applyFont="1" applyFill="1" applyBorder="1" applyAlignment="1">
      <alignment/>
    </xf>
    <xf numFmtId="3" fontId="2" fillId="0" borderId="21" xfId="42" applyNumberFormat="1" applyFont="1" applyFill="1" applyBorder="1" applyAlignment="1">
      <alignment horizontal="right"/>
    </xf>
    <xf numFmtId="3" fontId="2" fillId="0" borderId="22" xfId="42" applyNumberFormat="1" applyFont="1" applyFill="1" applyBorder="1" applyAlignment="1">
      <alignment horizontal="right"/>
    </xf>
    <xf numFmtId="3" fontId="2" fillId="0" borderId="23" xfId="42" applyNumberFormat="1" applyFont="1" applyFill="1" applyBorder="1" applyAlignment="1">
      <alignment horizontal="right"/>
    </xf>
    <xf numFmtId="3" fontId="2" fillId="0" borderId="22" xfId="42" applyNumberFormat="1" applyFont="1" applyFill="1" applyBorder="1" applyAlignment="1">
      <alignment horizontal="right" wrapText="1"/>
    </xf>
    <xf numFmtId="3" fontId="2" fillId="0" borderId="23" xfId="42" applyNumberFormat="1" applyFont="1" applyFill="1" applyBorder="1" applyAlignment="1">
      <alignment horizontal="right" wrapText="1"/>
    </xf>
    <xf numFmtId="1" fontId="2" fillId="24" borderId="24" xfId="0" applyNumberFormat="1" applyFont="1" applyFill="1" applyBorder="1" applyAlignment="1">
      <alignment/>
    </xf>
    <xf numFmtId="3" fontId="2" fillId="4" borderId="25" xfId="42" applyNumberFormat="1" applyFont="1" applyFill="1" applyBorder="1" applyAlignment="1">
      <alignment/>
    </xf>
    <xf numFmtId="1" fontId="6" fillId="0" borderId="26" xfId="0" applyNumberFormat="1" applyFont="1" applyFill="1" applyBorder="1" applyAlignment="1">
      <alignment wrapText="1"/>
    </xf>
    <xf numFmtId="1" fontId="7" fillId="0" borderId="27" xfId="0" applyNumberFormat="1" applyFont="1" applyFill="1" applyBorder="1" applyAlignment="1">
      <alignment wrapText="1"/>
    </xf>
    <xf numFmtId="1" fontId="6" fillId="0" borderId="14" xfId="0" applyNumberFormat="1" applyFont="1" applyFill="1" applyBorder="1" applyAlignment="1">
      <alignment wrapText="1"/>
    </xf>
    <xf numFmtId="1" fontId="7" fillId="0" borderId="28" xfId="0" applyNumberFormat="1" applyFont="1" applyFill="1" applyBorder="1" applyAlignment="1">
      <alignment wrapText="1"/>
    </xf>
    <xf numFmtId="9" fontId="7" fillId="0" borderId="27" xfId="61" applyFont="1" applyFill="1" applyBorder="1" applyAlignment="1">
      <alignment horizontal="left" wrapText="1"/>
    </xf>
    <xf numFmtId="1" fontId="6" fillId="24" borderId="14" xfId="0" applyNumberFormat="1" applyFont="1" applyFill="1" applyBorder="1" applyAlignment="1">
      <alignment wrapText="1"/>
    </xf>
    <xf numFmtId="1" fontId="7" fillId="0" borderId="13" xfId="0" applyNumberFormat="1" applyFont="1" applyFill="1" applyBorder="1" applyAlignment="1">
      <alignment wrapText="1"/>
    </xf>
    <xf numFmtId="1" fontId="7" fillId="0" borderId="10" xfId="0" applyNumberFormat="1" applyFont="1" applyFill="1" applyBorder="1" applyAlignment="1">
      <alignment wrapText="1"/>
    </xf>
    <xf numFmtId="1" fontId="6" fillId="0" borderId="29" xfId="0" applyNumberFormat="1" applyFont="1" applyFill="1" applyBorder="1" applyAlignment="1">
      <alignment wrapText="1"/>
    </xf>
    <xf numFmtId="1" fontId="2" fillId="4" borderId="30" xfId="42" applyNumberFormat="1" applyFont="1" applyFill="1" applyBorder="1" applyAlignment="1">
      <alignment/>
    </xf>
    <xf numFmtId="1" fontId="2" fillId="4" borderId="30" xfId="0" applyNumberFormat="1" applyFont="1" applyFill="1" applyBorder="1" applyAlignment="1">
      <alignment horizontal="right"/>
    </xf>
    <xf numFmtId="3" fontId="2" fillId="0" borderId="31" xfId="42" applyNumberFormat="1" applyFont="1" applyFill="1" applyBorder="1" applyAlignment="1">
      <alignment horizontal="right"/>
    </xf>
    <xf numFmtId="3" fontId="2" fillId="0" borderId="32" xfId="42" applyNumberFormat="1" applyFont="1" applyFill="1" applyBorder="1" applyAlignment="1">
      <alignment horizontal="right" wrapText="1"/>
    </xf>
    <xf numFmtId="3" fontId="2" fillId="4" borderId="30" xfId="42" applyNumberFormat="1" applyFont="1" applyFill="1" applyBorder="1" applyAlignment="1">
      <alignment horizontal="right"/>
    </xf>
    <xf numFmtId="3" fontId="2" fillId="4" borderId="15" xfId="42" applyNumberFormat="1" applyFont="1" applyFill="1" applyBorder="1" applyAlignment="1">
      <alignment/>
    </xf>
    <xf numFmtId="3" fontId="2" fillId="4" borderId="16" xfId="42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wrapText="1"/>
    </xf>
    <xf numFmtId="1" fontId="7" fillId="0" borderId="33" xfId="0" applyNumberFormat="1" applyFont="1" applyFill="1" applyBorder="1" applyAlignment="1">
      <alignment wrapText="1"/>
    </xf>
    <xf numFmtId="3" fontId="2" fillId="0" borderId="18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34" xfId="42" applyNumberFormat="1" applyFont="1" applyFill="1" applyBorder="1" applyAlignment="1">
      <alignment horizontal="right" wrapText="1"/>
    </xf>
    <xf numFmtId="1" fontId="2" fillId="24" borderId="0" xfId="0" applyNumberFormat="1" applyFont="1" applyFill="1" applyBorder="1" applyAlignment="1">
      <alignment/>
    </xf>
    <xf numFmtId="1" fontId="3" fillId="24" borderId="14" xfId="0" applyNumberFormat="1" applyFont="1" applyFill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3" fontId="2" fillId="0" borderId="35" xfId="42" applyNumberFormat="1" applyFont="1" applyFill="1" applyBorder="1" applyAlignment="1">
      <alignment/>
    </xf>
    <xf numFmtId="3" fontId="2" fillId="4" borderId="34" xfId="42" applyNumberFormat="1" applyFont="1" applyFill="1" applyBorder="1" applyAlignment="1">
      <alignment horizontal="right"/>
    </xf>
    <xf numFmtId="3" fontId="2" fillId="0" borderId="16" xfId="42" applyNumberFormat="1" applyFont="1" applyFill="1" applyBorder="1" applyAlignment="1">
      <alignment horizontal="right" wrapText="1"/>
    </xf>
    <xf numFmtId="3" fontId="2" fillId="0" borderId="35" xfId="42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Continuous"/>
    </xf>
    <xf numFmtId="3" fontId="1" fillId="0" borderId="12" xfId="0" applyNumberFormat="1" applyFont="1" applyFill="1" applyBorder="1" applyAlignment="1">
      <alignment horizontal="centerContinuous"/>
    </xf>
    <xf numFmtId="3" fontId="2" fillId="0" borderId="0" xfId="0" applyNumberFormat="1" applyFont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2" fillId="24" borderId="0" xfId="0" applyNumberFormat="1" applyFont="1" applyFill="1" applyAlignment="1">
      <alignment/>
    </xf>
    <xf numFmtId="3" fontId="3" fillId="24" borderId="14" xfId="0" applyNumberFormat="1" applyFont="1" applyFill="1" applyBorder="1" applyAlignment="1">
      <alignment horizontal="center" wrapText="1"/>
    </xf>
    <xf numFmtId="3" fontId="2" fillId="4" borderId="20" xfId="0" applyNumberFormat="1" applyFont="1" applyFill="1" applyBorder="1" applyAlignment="1">
      <alignment/>
    </xf>
    <xf numFmtId="3" fontId="2" fillId="4" borderId="12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 wrapText="1"/>
    </xf>
    <xf numFmtId="3" fontId="2" fillId="4" borderId="18" xfId="0" applyNumberFormat="1" applyFont="1" applyFill="1" applyBorder="1" applyAlignment="1">
      <alignment/>
    </xf>
    <xf numFmtId="3" fontId="2" fillId="4" borderId="17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wrapText="1"/>
    </xf>
    <xf numFmtId="3" fontId="6" fillId="0" borderId="14" xfId="0" applyNumberFormat="1" applyFont="1" applyFill="1" applyBorder="1" applyAlignment="1">
      <alignment wrapText="1"/>
    </xf>
    <xf numFmtId="3" fontId="7" fillId="0" borderId="28" xfId="0" applyNumberFormat="1" applyFont="1" applyFill="1" applyBorder="1" applyAlignment="1">
      <alignment wrapText="1"/>
    </xf>
    <xf numFmtId="3" fontId="0" fillId="4" borderId="17" xfId="0" applyNumberFormat="1" applyFont="1" applyFill="1" applyBorder="1" applyAlignment="1">
      <alignment horizontal="right"/>
    </xf>
    <xf numFmtId="3" fontId="7" fillId="0" borderId="27" xfId="61" applyNumberFormat="1" applyFont="1" applyFill="1" applyBorder="1" applyAlignment="1">
      <alignment horizontal="left" wrapText="1"/>
    </xf>
    <xf numFmtId="3" fontId="6" fillId="24" borderId="14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7" fillId="0" borderId="29" xfId="0" applyNumberFormat="1" applyFont="1" applyFill="1" applyBorder="1" applyAlignment="1">
      <alignment wrapText="1"/>
    </xf>
    <xf numFmtId="3" fontId="2" fillId="24" borderId="24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 wrapText="1"/>
    </xf>
    <xf numFmtId="3" fontId="2" fillId="4" borderId="30" xfId="42" applyNumberFormat="1" applyFont="1" applyFill="1" applyBorder="1" applyAlignment="1">
      <alignment/>
    </xf>
    <xf numFmtId="3" fontId="2" fillId="4" borderId="15" xfId="0" applyNumberFormat="1" applyFont="1" applyFill="1" applyBorder="1" applyAlignment="1">
      <alignment/>
    </xf>
    <xf numFmtId="3" fontId="2" fillId="4" borderId="30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42" applyNumberFormat="1" applyFont="1" applyFill="1" applyBorder="1" applyAlignment="1">
      <alignment horizontal="right"/>
    </xf>
    <xf numFmtId="3" fontId="2" fillId="0" borderId="0" xfId="42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18" xfId="0" applyNumberFormat="1" applyFont="1" applyBorder="1" applyAlignment="1">
      <alignment/>
    </xf>
    <xf numFmtId="3" fontId="2" fillId="0" borderId="16" xfId="42" applyNumberFormat="1" applyFont="1" applyFill="1" applyBorder="1" applyAlignment="1">
      <alignment wrapText="1"/>
    </xf>
    <xf numFmtId="3" fontId="2" fillId="0" borderId="21" xfId="42" applyNumberFormat="1" applyFont="1" applyFill="1" applyBorder="1" applyAlignment="1">
      <alignment horizontal="right" wrapText="1"/>
    </xf>
    <xf numFmtId="3" fontId="2" fillId="0" borderId="31" xfId="42" applyNumberFormat="1" applyFont="1" applyFill="1" applyBorder="1" applyAlignment="1">
      <alignment horizontal="right" wrapText="1"/>
    </xf>
    <xf numFmtId="3" fontId="2" fillId="0" borderId="25" xfId="42" applyNumberFormat="1" applyFont="1" applyFill="1" applyBorder="1" applyAlignment="1">
      <alignment wrapText="1"/>
    </xf>
    <xf numFmtId="3" fontId="2" fillId="0" borderId="30" xfId="42" applyNumberFormat="1" applyFont="1" applyFill="1" applyBorder="1" applyAlignment="1">
      <alignment wrapText="1"/>
    </xf>
    <xf numFmtId="1" fontId="2" fillId="4" borderId="25" xfId="42" applyNumberFormat="1" applyFont="1" applyFill="1" applyBorder="1" applyAlignment="1">
      <alignment/>
    </xf>
    <xf numFmtId="3" fontId="2" fillId="4" borderId="15" xfId="42" applyNumberFormat="1" applyFont="1" applyFill="1" applyBorder="1" applyAlignment="1">
      <alignment horizontal="right"/>
    </xf>
    <xf numFmtId="3" fontId="2" fillId="4" borderId="30" xfId="42" applyNumberFormat="1" applyFont="1" applyFill="1" applyBorder="1" applyAlignment="1">
      <alignment horizontal="center"/>
    </xf>
    <xf numFmtId="1" fontId="2" fillId="4" borderId="21" xfId="42" applyNumberFormat="1" applyFont="1" applyFill="1" applyBorder="1" applyAlignment="1">
      <alignment/>
    </xf>
    <xf numFmtId="1" fontId="2" fillId="4" borderId="22" xfId="42" applyNumberFormat="1" applyFont="1" applyFill="1" applyBorder="1" applyAlignment="1">
      <alignment/>
    </xf>
    <xf numFmtId="3" fontId="2" fillId="4" borderId="23" xfId="42" applyNumberFormat="1" applyFont="1" applyFill="1" applyBorder="1" applyAlignment="1">
      <alignment/>
    </xf>
    <xf numFmtId="3" fontId="2" fillId="4" borderId="22" xfId="42" applyNumberFormat="1" applyFont="1" applyFill="1" applyBorder="1" applyAlignment="1">
      <alignment/>
    </xf>
    <xf numFmtId="3" fontId="2" fillId="4" borderId="22" xfId="42" applyNumberFormat="1" applyFont="1" applyFill="1" applyBorder="1" applyAlignment="1">
      <alignment horizontal="right"/>
    </xf>
    <xf numFmtId="3" fontId="2" fillId="4" borderId="21" xfId="42" applyNumberFormat="1" applyFont="1" applyFill="1" applyBorder="1" applyAlignment="1">
      <alignment/>
    </xf>
    <xf numFmtId="3" fontId="2" fillId="4" borderId="23" xfId="42" applyNumberFormat="1" applyFont="1" applyFill="1" applyBorder="1" applyAlignment="1">
      <alignment horizontal="right"/>
    </xf>
    <xf numFmtId="1" fontId="2" fillId="4" borderId="21" xfId="0" applyNumberFormat="1" applyFont="1" applyFill="1" applyBorder="1" applyAlignment="1">
      <alignment/>
    </xf>
    <xf numFmtId="1" fontId="2" fillId="4" borderId="22" xfId="0" applyNumberFormat="1" applyFont="1" applyFill="1" applyBorder="1" applyAlignment="1">
      <alignment/>
    </xf>
    <xf numFmtId="3" fontId="2" fillId="4" borderId="23" xfId="0" applyNumberFormat="1" applyFont="1" applyFill="1" applyBorder="1" applyAlignment="1">
      <alignment/>
    </xf>
    <xf numFmtId="3" fontId="2" fillId="4" borderId="22" xfId="0" applyNumberFormat="1" applyFont="1" applyFill="1" applyBorder="1" applyAlignment="1">
      <alignment/>
    </xf>
    <xf numFmtId="1" fontId="2" fillId="4" borderId="23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 wrapText="1"/>
    </xf>
    <xf numFmtId="1" fontId="8" fillId="0" borderId="36" xfId="0" applyNumberFormat="1" applyFont="1" applyFill="1" applyBorder="1" applyAlignment="1">
      <alignment horizontal="center" wrapText="1"/>
    </xf>
    <xf numFmtId="1" fontId="3" fillId="24" borderId="37" xfId="0" applyNumberFormat="1" applyFont="1" applyFill="1" applyBorder="1" applyAlignment="1">
      <alignment wrapText="1"/>
    </xf>
    <xf numFmtId="1" fontId="2" fillId="4" borderId="38" xfId="0" applyNumberFormat="1" applyFont="1" applyFill="1" applyBorder="1" applyAlignment="1">
      <alignment/>
    </xf>
    <xf numFmtId="3" fontId="2" fillId="4" borderId="38" xfId="0" applyNumberFormat="1" applyFont="1" applyFill="1" applyBorder="1" applyAlignment="1">
      <alignment/>
    </xf>
    <xf numFmtId="1" fontId="2" fillId="4" borderId="38" xfId="0" applyNumberFormat="1" applyFont="1" applyFill="1" applyBorder="1" applyAlignment="1">
      <alignment horizontal="center"/>
    </xf>
    <xf numFmtId="3" fontId="2" fillId="4" borderId="39" xfId="42" applyNumberFormat="1" applyFont="1" applyFill="1" applyBorder="1" applyAlignment="1">
      <alignment horizontal="center"/>
    </xf>
    <xf numFmtId="3" fontId="2" fillId="4" borderId="11" xfId="42" applyNumberFormat="1" applyFont="1" applyFill="1" applyBorder="1" applyAlignment="1">
      <alignment/>
    </xf>
    <xf numFmtId="3" fontId="2" fillId="4" borderId="35" xfId="42" applyNumberFormat="1" applyFont="1" applyFill="1" applyBorder="1" applyAlignment="1">
      <alignment/>
    </xf>
    <xf numFmtId="1" fontId="2" fillId="4" borderId="34" xfId="42" applyNumberFormat="1" applyFont="1" applyFill="1" applyBorder="1" applyAlignment="1">
      <alignment/>
    </xf>
    <xf numFmtId="3" fontId="2" fillId="4" borderId="40" xfId="0" applyNumberFormat="1" applyFont="1" applyFill="1" applyBorder="1" applyAlignment="1">
      <alignment/>
    </xf>
    <xf numFmtId="3" fontId="2" fillId="4" borderId="34" xfId="0" applyNumberFormat="1" applyFont="1" applyFill="1" applyBorder="1" applyAlignment="1">
      <alignment horizontal="right"/>
    </xf>
    <xf numFmtId="1" fontId="2" fillId="4" borderId="40" xfId="0" applyNumberFormat="1" applyFont="1" applyFill="1" applyBorder="1" applyAlignment="1">
      <alignment/>
    </xf>
    <xf numFmtId="1" fontId="2" fillId="4" borderId="34" xfId="0" applyNumberFormat="1" applyFont="1" applyFill="1" applyBorder="1" applyAlignment="1">
      <alignment horizontal="right"/>
    </xf>
    <xf numFmtId="1" fontId="2" fillId="4" borderId="34" xfId="0" applyNumberFormat="1" applyFont="1" applyFill="1" applyBorder="1" applyAlignment="1">
      <alignment horizontal="center"/>
    </xf>
    <xf numFmtId="1" fontId="2" fillId="4" borderId="40" xfId="0" applyNumberFormat="1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3" fontId="2" fillId="0" borderId="41" xfId="42" applyNumberFormat="1" applyFont="1" applyFill="1" applyBorder="1" applyAlignment="1">
      <alignment horizontal="right"/>
    </xf>
    <xf numFmtId="3" fontId="2" fillId="0" borderId="41" xfId="42" applyNumberFormat="1" applyFont="1" applyFill="1" applyBorder="1" applyAlignment="1">
      <alignment/>
    </xf>
    <xf numFmtId="3" fontId="0" fillId="4" borderId="17" xfId="0" applyNumberFormat="1" applyFill="1" applyBorder="1" applyAlignment="1">
      <alignment horizontal="right"/>
    </xf>
    <xf numFmtId="3" fontId="2" fillId="0" borderId="42" xfId="42" applyNumberFormat="1" applyFont="1" applyFill="1" applyBorder="1" applyAlignment="1">
      <alignment horizontal="right"/>
    </xf>
    <xf numFmtId="3" fontId="2" fillId="0" borderId="42" xfId="42" applyNumberFormat="1" applyFont="1" applyFill="1" applyBorder="1" applyAlignment="1">
      <alignment horizontal="right" wrapText="1"/>
    </xf>
    <xf numFmtId="3" fontId="2" fillId="0" borderId="22" xfId="42" applyNumberFormat="1" applyFont="1" applyFill="1" applyBorder="1" applyAlignment="1">
      <alignment wrapText="1"/>
    </xf>
    <xf numFmtId="3" fontId="2" fillId="0" borderId="0" xfId="44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wrapText="1"/>
    </xf>
    <xf numFmtId="3" fontId="6" fillId="0" borderId="11" xfId="0" applyNumberFormat="1" applyFont="1" applyFill="1" applyBorder="1" applyAlignment="1">
      <alignment horizontal="centerContinuous"/>
    </xf>
    <xf numFmtId="3" fontId="6" fillId="0" borderId="12" xfId="0" applyNumberFormat="1" applyFont="1" applyFill="1" applyBorder="1" applyAlignment="1">
      <alignment horizontal="centerContinuous"/>
    </xf>
    <xf numFmtId="3" fontId="6" fillId="0" borderId="16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7" fillId="4" borderId="11" xfId="0" applyNumberFormat="1" applyFont="1" applyFill="1" applyBorder="1" applyAlignment="1">
      <alignment/>
    </xf>
    <xf numFmtId="3" fontId="7" fillId="4" borderId="12" xfId="42" applyNumberFormat="1" applyFont="1" applyFill="1" applyBorder="1" applyAlignment="1">
      <alignment/>
    </xf>
    <xf numFmtId="3" fontId="7" fillId="4" borderId="20" xfId="0" applyNumberFormat="1" applyFont="1" applyFill="1" applyBorder="1" applyAlignment="1">
      <alignment/>
    </xf>
    <xf numFmtId="3" fontId="7" fillId="4" borderId="12" xfId="0" applyNumberFormat="1" applyFont="1" applyFill="1" applyBorder="1" applyAlignment="1">
      <alignment/>
    </xf>
    <xf numFmtId="3" fontId="7" fillId="4" borderId="16" xfId="42" applyNumberFormat="1" applyFont="1" applyFill="1" applyBorder="1" applyAlignment="1">
      <alignment/>
    </xf>
    <xf numFmtId="3" fontId="7" fillId="4" borderId="17" xfId="42" applyNumberFormat="1" applyFont="1" applyFill="1" applyBorder="1" applyAlignment="1">
      <alignment/>
    </xf>
    <xf numFmtId="3" fontId="7" fillId="4" borderId="18" xfId="0" applyNumberFormat="1" applyFont="1" applyFill="1" applyBorder="1" applyAlignment="1">
      <alignment/>
    </xf>
    <xf numFmtId="3" fontId="7" fillId="4" borderId="17" xfId="0" applyNumberFormat="1" applyFont="1" applyFill="1" applyBorder="1" applyAlignment="1">
      <alignment horizontal="right"/>
    </xf>
    <xf numFmtId="3" fontId="7" fillId="0" borderId="16" xfId="42" applyNumberFormat="1" applyFont="1" applyFill="1" applyBorder="1" applyAlignment="1">
      <alignment horizontal="right"/>
    </xf>
    <xf numFmtId="3" fontId="7" fillId="4" borderId="17" xfId="42" applyNumberFormat="1" applyFont="1" applyFill="1" applyBorder="1" applyAlignment="1">
      <alignment horizontal="right"/>
    </xf>
    <xf numFmtId="3" fontId="7" fillId="0" borderId="18" xfId="42" applyNumberFormat="1" applyFont="1" applyFill="1" applyBorder="1" applyAlignment="1">
      <alignment horizontal="right"/>
    </xf>
    <xf numFmtId="3" fontId="7" fillId="24" borderId="16" xfId="0" applyNumberFormat="1" applyFont="1" applyFill="1" applyBorder="1" applyAlignment="1">
      <alignment/>
    </xf>
    <xf numFmtId="3" fontId="7" fillId="4" borderId="43" xfId="0" applyNumberFormat="1" applyFont="1" applyFill="1" applyBorder="1" applyAlignment="1">
      <alignment/>
    </xf>
    <xf numFmtId="3" fontId="7" fillId="24" borderId="43" xfId="0" applyNumberFormat="1" applyFont="1" applyFill="1" applyBorder="1" applyAlignment="1">
      <alignment/>
    </xf>
    <xf numFmtId="3" fontId="7" fillId="0" borderId="17" xfId="42" applyNumberFormat="1" applyFont="1" applyFill="1" applyBorder="1" applyAlignment="1">
      <alignment horizontal="right"/>
    </xf>
    <xf numFmtId="3" fontId="7" fillId="4" borderId="18" xfId="42" applyNumberFormat="1" applyFont="1" applyFill="1" applyBorder="1" applyAlignment="1">
      <alignment/>
    </xf>
    <xf numFmtId="1" fontId="7" fillId="4" borderId="17" xfId="42" applyNumberFormat="1" applyFont="1" applyFill="1" applyBorder="1" applyAlignment="1">
      <alignment horizontal="right"/>
    </xf>
    <xf numFmtId="3" fontId="7" fillId="4" borderId="17" xfId="42" applyNumberFormat="1" applyFont="1" applyFill="1" applyBorder="1" applyAlignment="1">
      <alignment horizontal="right" wrapText="1"/>
    </xf>
    <xf numFmtId="3" fontId="7" fillId="0" borderId="18" xfId="42" applyNumberFormat="1" applyFont="1" applyFill="1" applyBorder="1" applyAlignment="1">
      <alignment/>
    </xf>
    <xf numFmtId="3" fontId="7" fillId="0" borderId="19" xfId="42" applyNumberFormat="1" applyFont="1" applyFill="1" applyBorder="1" applyAlignment="1">
      <alignment horizontal="right"/>
    </xf>
    <xf numFmtId="3" fontId="7" fillId="0" borderId="17" xfId="42" applyNumberFormat="1" applyFont="1" applyFill="1" applyBorder="1" applyAlignment="1">
      <alignment horizontal="right" wrapText="1"/>
    </xf>
    <xf numFmtId="3" fontId="7" fillId="0" borderId="17" xfId="42" applyNumberFormat="1" applyFont="1" applyFill="1" applyBorder="1" applyAlignment="1">
      <alignment/>
    </xf>
    <xf numFmtId="3" fontId="7" fillId="4" borderId="21" xfId="0" applyNumberFormat="1" applyFont="1" applyFill="1" applyBorder="1" applyAlignment="1">
      <alignment/>
    </xf>
    <xf numFmtId="3" fontId="7" fillId="4" borderId="22" xfId="0" applyNumberFormat="1" applyFont="1" applyFill="1" applyBorder="1" applyAlignment="1">
      <alignment/>
    </xf>
    <xf numFmtId="3" fontId="7" fillId="4" borderId="23" xfId="0" applyNumberFormat="1" applyFont="1" applyFill="1" applyBorder="1" applyAlignment="1">
      <alignment/>
    </xf>
    <xf numFmtId="3" fontId="7" fillId="4" borderId="25" xfId="42" applyNumberFormat="1" applyFont="1" applyFill="1" applyBorder="1" applyAlignment="1">
      <alignment/>
    </xf>
    <xf numFmtId="3" fontId="7" fillId="4" borderId="30" xfId="42" applyNumberFormat="1" applyFont="1" applyFill="1" applyBorder="1" applyAlignment="1">
      <alignment/>
    </xf>
    <xf numFmtId="3" fontId="7" fillId="4" borderId="15" xfId="0" applyNumberFormat="1" applyFont="1" applyFill="1" applyBorder="1" applyAlignment="1">
      <alignment/>
    </xf>
    <xf numFmtId="3" fontId="7" fillId="4" borderId="30" xfId="0" applyNumberFormat="1" applyFont="1" applyFill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11" fillId="4" borderId="17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16" xfId="42" applyNumberFormat="1" applyFont="1" applyFill="1" applyBorder="1" applyAlignment="1">
      <alignment/>
    </xf>
    <xf numFmtId="3" fontId="7" fillId="4" borderId="21" xfId="42" applyNumberFormat="1" applyFont="1" applyFill="1" applyBorder="1" applyAlignment="1">
      <alignment/>
    </xf>
    <xf numFmtId="3" fontId="7" fillId="4" borderId="22" xfId="42" applyNumberFormat="1" applyFont="1" applyFill="1" applyBorder="1" applyAlignment="1">
      <alignment/>
    </xf>
    <xf numFmtId="3" fontId="7" fillId="4" borderId="23" xfId="42" applyNumberFormat="1" applyFont="1" applyFill="1" applyBorder="1" applyAlignment="1">
      <alignment/>
    </xf>
    <xf numFmtId="3" fontId="7" fillId="4" borderId="15" xfId="42" applyNumberFormat="1" applyFont="1" applyFill="1" applyBorder="1" applyAlignment="1">
      <alignment/>
    </xf>
    <xf numFmtId="3" fontId="7" fillId="4" borderId="17" xfId="0" applyNumberFormat="1" applyFont="1" applyFill="1" applyBorder="1" applyAlignment="1">
      <alignment/>
    </xf>
    <xf numFmtId="3" fontId="7" fillId="24" borderId="17" xfId="0" applyNumberFormat="1" applyFont="1" applyFill="1" applyBorder="1" applyAlignment="1">
      <alignment/>
    </xf>
    <xf numFmtId="3" fontId="7" fillId="0" borderId="21" xfId="42" applyNumberFormat="1" applyFont="1" applyFill="1" applyBorder="1" applyAlignment="1">
      <alignment horizontal="right"/>
    </xf>
    <xf numFmtId="3" fontId="7" fillId="24" borderId="22" xfId="0" applyNumberFormat="1" applyFont="1" applyFill="1" applyBorder="1" applyAlignment="1">
      <alignment/>
    </xf>
    <xf numFmtId="3" fontId="7" fillId="0" borderId="23" xfId="42" applyNumberFormat="1" applyFont="1" applyFill="1" applyBorder="1" applyAlignment="1">
      <alignment horizontal="right"/>
    </xf>
    <xf numFmtId="3" fontId="7" fillId="0" borderId="22" xfId="42" applyNumberFormat="1" applyFont="1" applyFill="1" applyBorder="1" applyAlignment="1">
      <alignment horizontal="right"/>
    </xf>
    <xf numFmtId="3" fontId="7" fillId="0" borderId="11" xfId="42" applyNumberFormat="1" applyFont="1" applyFill="1" applyBorder="1" applyAlignment="1">
      <alignment horizontal="right"/>
    </xf>
    <xf numFmtId="3" fontId="7" fillId="0" borderId="12" xfId="42" applyNumberFormat="1" applyFont="1" applyFill="1" applyBorder="1" applyAlignment="1">
      <alignment horizontal="right" wrapText="1"/>
    </xf>
    <xf numFmtId="0" fontId="12" fillId="0" borderId="34" xfId="0" applyFont="1" applyBorder="1" applyAlignment="1">
      <alignment/>
    </xf>
    <xf numFmtId="3" fontId="7" fillId="0" borderId="44" xfId="42" applyNumberFormat="1" applyFont="1" applyFill="1" applyBorder="1" applyAlignment="1">
      <alignment horizontal="right"/>
    </xf>
    <xf numFmtId="3" fontId="7" fillId="4" borderId="45" xfId="0" applyNumberFormat="1" applyFont="1" applyFill="1" applyBorder="1" applyAlignment="1">
      <alignment/>
    </xf>
    <xf numFmtId="3" fontId="7" fillId="4" borderId="46" xfId="0" applyNumberFormat="1" applyFont="1" applyFill="1" applyBorder="1" applyAlignment="1">
      <alignment/>
    </xf>
    <xf numFmtId="3" fontId="7" fillId="4" borderId="16" xfId="42" applyNumberFormat="1" applyFont="1" applyFill="1" applyBorder="1" applyAlignment="1">
      <alignment horizontal="right"/>
    </xf>
    <xf numFmtId="3" fontId="7" fillId="4" borderId="18" xfId="42" applyNumberFormat="1" applyFont="1" applyFill="1" applyBorder="1" applyAlignment="1">
      <alignment horizontal="right"/>
    </xf>
    <xf numFmtId="3" fontId="7" fillId="4" borderId="40" xfId="42" applyNumberFormat="1" applyFont="1" applyFill="1" applyBorder="1" applyAlignment="1">
      <alignment/>
    </xf>
    <xf numFmtId="3" fontId="7" fillId="4" borderId="34" xfId="42" applyNumberFormat="1" applyFont="1" applyFill="1" applyBorder="1" applyAlignment="1">
      <alignment/>
    </xf>
    <xf numFmtId="3" fontId="7" fillId="4" borderId="17" xfId="42" applyNumberFormat="1" applyFont="1" applyFill="1" applyBorder="1" applyAlignment="1">
      <alignment/>
    </xf>
    <xf numFmtId="3" fontId="7" fillId="4" borderId="32" xfId="42" applyNumberFormat="1" applyFont="1" applyFill="1" applyBorder="1" applyAlignment="1">
      <alignment/>
    </xf>
    <xf numFmtId="3" fontId="7" fillId="0" borderId="16" xfId="42" applyNumberFormat="1" applyFont="1" applyFill="1" applyBorder="1" applyAlignment="1">
      <alignment/>
    </xf>
    <xf numFmtId="3" fontId="7" fillId="0" borderId="17" xfId="42" applyNumberFormat="1" applyFont="1" applyFill="1" applyBorder="1" applyAlignment="1">
      <alignment/>
    </xf>
    <xf numFmtId="3" fontId="7" fillId="0" borderId="31" xfId="42" applyNumberFormat="1" applyFont="1" applyFill="1" applyBorder="1" applyAlignment="1">
      <alignment/>
    </xf>
    <xf numFmtId="3" fontId="7" fillId="0" borderId="32" xfId="42" applyNumberFormat="1" applyFont="1" applyFill="1" applyBorder="1" applyAlignment="1">
      <alignment/>
    </xf>
    <xf numFmtId="3" fontId="7" fillId="0" borderId="19" xfId="42" applyNumberFormat="1" applyFont="1" applyFill="1" applyBorder="1" applyAlignment="1">
      <alignment/>
    </xf>
    <xf numFmtId="3" fontId="7" fillId="4" borderId="47" xfId="42" applyNumberFormat="1" applyFont="1" applyFill="1" applyBorder="1" applyAlignment="1">
      <alignment/>
    </xf>
    <xf numFmtId="3" fontId="7" fillId="0" borderId="35" xfId="42" applyNumberFormat="1" applyFont="1" applyFill="1" applyBorder="1" applyAlignment="1">
      <alignment/>
    </xf>
    <xf numFmtId="3" fontId="7" fillId="0" borderId="31" xfId="42" applyNumberFormat="1" applyFont="1" applyBorder="1" applyAlignment="1">
      <alignment/>
    </xf>
    <xf numFmtId="3" fontId="7" fillId="4" borderId="32" xfId="42" applyNumberFormat="1" applyFont="1" applyFill="1" applyBorder="1" applyAlignment="1">
      <alignment/>
    </xf>
    <xf numFmtId="3" fontId="7" fillId="0" borderId="31" xfId="44" applyNumberFormat="1" applyFont="1" applyFill="1" applyBorder="1" applyAlignment="1">
      <alignment/>
    </xf>
    <xf numFmtId="3" fontId="7" fillId="4" borderId="32" xfId="44" applyNumberFormat="1" applyFont="1" applyFill="1" applyBorder="1" applyAlignment="1">
      <alignment/>
    </xf>
    <xf numFmtId="3" fontId="7" fillId="0" borderId="16" xfId="42" applyNumberFormat="1" applyFont="1" applyFill="1" applyBorder="1" applyAlignment="1">
      <alignment horizontal="right" wrapText="1"/>
    </xf>
    <xf numFmtId="3" fontId="7" fillId="0" borderId="16" xfId="44" applyNumberFormat="1" applyFont="1" applyFill="1" applyBorder="1" applyAlignment="1">
      <alignment/>
    </xf>
    <xf numFmtId="3" fontId="7" fillId="0" borderId="17" xfId="44" applyNumberFormat="1" applyFont="1" applyFill="1" applyBorder="1" applyAlignment="1">
      <alignment horizontal="right"/>
    </xf>
    <xf numFmtId="3" fontId="7" fillId="0" borderId="25" xfId="42" applyNumberFormat="1" applyFont="1" applyFill="1" applyBorder="1" applyAlignment="1">
      <alignment/>
    </xf>
    <xf numFmtId="3" fontId="7" fillId="0" borderId="17" xfId="44" applyNumberFormat="1" applyFont="1" applyFill="1" applyBorder="1" applyAlignment="1">
      <alignment/>
    </xf>
    <xf numFmtId="3" fontId="7" fillId="0" borderId="16" xfId="42" applyNumberFormat="1" applyFont="1" applyBorder="1" applyAlignment="1">
      <alignment/>
    </xf>
    <xf numFmtId="3" fontId="7" fillId="0" borderId="31" xfId="42" applyNumberFormat="1" applyFont="1" applyFill="1" applyBorder="1" applyAlignment="1">
      <alignment horizontal="right"/>
    </xf>
    <xf numFmtId="3" fontId="7" fillId="0" borderId="31" xfId="42" applyNumberFormat="1" applyFont="1" applyFill="1" applyBorder="1" applyAlignment="1">
      <alignment horizontal="right" wrapText="1"/>
    </xf>
    <xf numFmtId="0" fontId="7" fillId="0" borderId="16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6" xfId="58" applyFont="1" applyFill="1" applyBorder="1">
      <alignment/>
      <protection/>
    </xf>
    <xf numFmtId="3" fontId="7" fillId="0" borderId="17" xfId="58" applyNumberFormat="1" applyFont="1" applyFill="1" applyBorder="1">
      <alignment/>
      <protection/>
    </xf>
    <xf numFmtId="0" fontId="7" fillId="4" borderId="35" xfId="0" applyFont="1" applyFill="1" applyBorder="1" applyAlignment="1">
      <alignment/>
    </xf>
    <xf numFmtId="0" fontId="7" fillId="4" borderId="34" xfId="0" applyFont="1" applyFill="1" applyBorder="1" applyAlignment="1">
      <alignment/>
    </xf>
    <xf numFmtId="0" fontId="7" fillId="4" borderId="35" xfId="58" applyFont="1" applyFill="1" applyBorder="1">
      <alignment/>
      <protection/>
    </xf>
    <xf numFmtId="0" fontId="7" fillId="4" borderId="34" xfId="58" applyFont="1" applyFill="1" applyBorder="1">
      <alignment/>
      <protection/>
    </xf>
    <xf numFmtId="3" fontId="7" fillId="0" borderId="25" xfId="42" applyNumberFormat="1" applyFont="1" applyFill="1" applyBorder="1" applyAlignment="1">
      <alignment wrapText="1"/>
    </xf>
    <xf numFmtId="3" fontId="7" fillId="0" borderId="16" xfId="44" applyNumberFormat="1" applyFont="1" applyFill="1" applyBorder="1" applyAlignment="1">
      <alignment horizontal="right"/>
    </xf>
    <xf numFmtId="3" fontId="7" fillId="0" borderId="16" xfId="42" applyNumberFormat="1" applyFont="1" applyFill="1" applyBorder="1" applyAlignment="1">
      <alignment wrapText="1"/>
    </xf>
    <xf numFmtId="3" fontId="7" fillId="0" borderId="21" xfId="42" applyNumberFormat="1" applyFont="1" applyFill="1" applyBorder="1" applyAlignment="1">
      <alignment horizontal="right" wrapText="1"/>
    </xf>
    <xf numFmtId="3" fontId="7" fillId="0" borderId="21" xfId="44" applyNumberFormat="1" applyFont="1" applyFill="1" applyBorder="1" applyAlignment="1">
      <alignment horizontal="right"/>
    </xf>
    <xf numFmtId="3" fontId="7" fillId="0" borderId="22" xfId="44" applyNumberFormat="1" applyFont="1" applyFill="1" applyBorder="1" applyAlignment="1">
      <alignment horizontal="right"/>
    </xf>
    <xf numFmtId="3" fontId="7" fillId="0" borderId="18" xfId="42" applyNumberFormat="1" applyFont="1" applyFill="1" applyBorder="1" applyAlignment="1">
      <alignment wrapText="1"/>
    </xf>
    <xf numFmtId="3" fontId="7" fillId="0" borderId="17" xfId="42" applyNumberFormat="1" applyFont="1" applyFill="1" applyBorder="1" applyAlignment="1">
      <alignment wrapText="1"/>
    </xf>
    <xf numFmtId="3" fontId="7" fillId="0" borderId="18" xfId="42" applyNumberFormat="1" applyFont="1" applyFill="1" applyBorder="1" applyAlignment="1">
      <alignment horizontal="right" wrapText="1"/>
    </xf>
    <xf numFmtId="3" fontId="7" fillId="4" borderId="17" xfId="42" applyNumberFormat="1" applyFont="1" applyFill="1" applyBorder="1" applyAlignment="1">
      <alignment horizontal="center"/>
    </xf>
    <xf numFmtId="3" fontId="7" fillId="4" borderId="15" xfId="42" applyNumberFormat="1" applyFont="1" applyFill="1" applyBorder="1" applyAlignment="1">
      <alignment horizontal="right"/>
    </xf>
    <xf numFmtId="3" fontId="7" fillId="4" borderId="30" xfId="42" applyNumberFormat="1" applyFont="1" applyFill="1" applyBorder="1" applyAlignment="1">
      <alignment horizontal="center"/>
    </xf>
    <xf numFmtId="3" fontId="7" fillId="0" borderId="23" xfId="42" applyNumberFormat="1" applyFont="1" applyFill="1" applyBorder="1" applyAlignment="1">
      <alignment horizontal="right" wrapText="1"/>
    </xf>
    <xf numFmtId="3" fontId="7" fillId="0" borderId="22" xfId="42" applyNumberFormat="1" applyFont="1" applyFill="1" applyBorder="1" applyAlignment="1">
      <alignment horizontal="right" wrapText="1"/>
    </xf>
    <xf numFmtId="3" fontId="7" fillId="4" borderId="22" xfId="0" applyNumberFormat="1" applyFont="1" applyFill="1" applyBorder="1" applyAlignment="1">
      <alignment horizontal="center"/>
    </xf>
    <xf numFmtId="3" fontId="7" fillId="4" borderId="23" xfId="0" applyNumberFormat="1" applyFont="1" applyFill="1" applyBorder="1" applyAlignment="1">
      <alignment horizontal="center"/>
    </xf>
    <xf numFmtId="3" fontId="7" fillId="4" borderId="30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2" xfId="42" applyNumberFormat="1" applyFont="1" applyFill="1" applyBorder="1" applyAlignment="1">
      <alignment horizontal="right"/>
    </xf>
    <xf numFmtId="3" fontId="7" fillId="4" borderId="30" xfId="42" applyNumberFormat="1" applyFont="1" applyFill="1" applyBorder="1" applyAlignment="1">
      <alignment horizontal="right"/>
    </xf>
    <xf numFmtId="3" fontId="7" fillId="4" borderId="32" xfId="42" applyNumberFormat="1" applyFont="1" applyFill="1" applyBorder="1" applyAlignment="1">
      <alignment horizontal="right"/>
    </xf>
    <xf numFmtId="3" fontId="7" fillId="0" borderId="25" xfId="42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17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wrapText="1"/>
    </xf>
    <xf numFmtId="3" fontId="7" fillId="0" borderId="23" xfId="0" applyNumberFormat="1" applyFont="1" applyBorder="1" applyAlignment="1">
      <alignment wrapText="1"/>
    </xf>
    <xf numFmtId="3" fontId="7" fillId="0" borderId="22" xfId="0" applyNumberFormat="1" applyFont="1" applyBorder="1" applyAlignment="1">
      <alignment wrapText="1"/>
    </xf>
    <xf numFmtId="3" fontId="6" fillId="0" borderId="13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wrapText="1"/>
    </xf>
    <xf numFmtId="3" fontId="7" fillId="24" borderId="48" xfId="0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3" fontId="30" fillId="4" borderId="17" xfId="42" applyNumberFormat="1" applyFont="1" applyFill="1" applyBorder="1" applyAlignment="1">
      <alignment horizontal="right"/>
    </xf>
    <xf numFmtId="1" fontId="30" fillId="4" borderId="17" xfId="42" applyNumberFormat="1" applyFont="1" applyFill="1" applyBorder="1" applyAlignment="1">
      <alignment horizontal="right"/>
    </xf>
    <xf numFmtId="3" fontId="30" fillId="4" borderId="16" xfId="42" applyNumberFormat="1" applyFont="1" applyFill="1" applyBorder="1" applyAlignment="1">
      <alignment/>
    </xf>
    <xf numFmtId="3" fontId="2" fillId="0" borderId="16" xfId="42" applyNumberFormat="1" applyFont="1" applyFill="1" applyBorder="1" applyAlignment="1">
      <alignment horizontal="right"/>
    </xf>
    <xf numFmtId="3" fontId="5" fillId="0" borderId="49" xfId="0" applyNumberFormat="1" applyFont="1" applyBorder="1" applyAlignment="1">
      <alignment horizontal="left"/>
    </xf>
    <xf numFmtId="1" fontId="5" fillId="0" borderId="0" xfId="0" applyNumberFormat="1" applyFont="1" applyFill="1" applyBorder="1" applyAlignment="1">
      <alignment wrapText="1"/>
    </xf>
    <xf numFmtId="3" fontId="2" fillId="0" borderId="18" xfId="42" applyNumberFormat="1" applyFont="1" applyFill="1" applyBorder="1" applyAlignment="1">
      <alignment horizontal="center" wrapText="1"/>
    </xf>
    <xf numFmtId="3" fontId="2" fillId="0" borderId="17" xfId="42" applyNumberFormat="1" applyFont="1" applyFill="1" applyBorder="1" applyAlignment="1">
      <alignment horizontal="center"/>
    </xf>
    <xf numFmtId="1" fontId="7" fillId="0" borderId="41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 wrapText="1"/>
    </xf>
    <xf numFmtId="1" fontId="7" fillId="0" borderId="16" xfId="0" applyNumberFormat="1" applyFont="1" applyFill="1" applyBorder="1" applyAlignment="1">
      <alignment wrapText="1"/>
    </xf>
    <xf numFmtId="3" fontId="3" fillId="24" borderId="26" xfId="0" applyNumberFormat="1" applyFont="1" applyFill="1" applyBorder="1" applyAlignment="1">
      <alignment horizontal="center" wrapText="1"/>
    </xf>
    <xf numFmtId="3" fontId="7" fillId="4" borderId="35" xfId="0" applyNumberFormat="1" applyFont="1" applyFill="1" applyBorder="1" applyAlignment="1">
      <alignment/>
    </xf>
    <xf numFmtId="3" fontId="7" fillId="4" borderId="34" xfId="0" applyNumberFormat="1" applyFont="1" applyFill="1" applyBorder="1" applyAlignment="1">
      <alignment/>
    </xf>
    <xf numFmtId="3" fontId="7" fillId="4" borderId="40" xfId="0" applyNumberFormat="1" applyFont="1" applyFill="1" applyBorder="1" applyAlignment="1">
      <alignment/>
    </xf>
    <xf numFmtId="3" fontId="7" fillId="4" borderId="35" xfId="42" applyNumberFormat="1" applyFont="1" applyFill="1" applyBorder="1" applyAlignment="1">
      <alignment/>
    </xf>
    <xf numFmtId="3" fontId="3" fillId="24" borderId="29" xfId="0" applyNumberFormat="1" applyFont="1" applyFill="1" applyBorder="1" applyAlignment="1">
      <alignment horizontal="center" wrapText="1"/>
    </xf>
    <xf numFmtId="3" fontId="7" fillId="4" borderId="34" xfId="0" applyNumberFormat="1" applyFont="1" applyFill="1" applyBorder="1" applyAlignment="1">
      <alignment horizontal="center"/>
    </xf>
    <xf numFmtId="3" fontId="7" fillId="4" borderId="40" xfId="0" applyNumberFormat="1" applyFont="1" applyFill="1" applyBorder="1" applyAlignment="1">
      <alignment horizontal="center"/>
    </xf>
    <xf numFmtId="3" fontId="7" fillId="4" borderId="34" xfId="42" applyNumberFormat="1" applyFont="1" applyFill="1" applyBorder="1" applyAlignment="1">
      <alignment horizontal="right"/>
    </xf>
    <xf numFmtId="1" fontId="3" fillId="24" borderId="36" xfId="0" applyNumberFormat="1" applyFont="1" applyFill="1" applyBorder="1" applyAlignment="1">
      <alignment wrapText="1"/>
    </xf>
    <xf numFmtId="1" fontId="2" fillId="4" borderId="50" xfId="0" applyNumberFormat="1" applyFont="1" applyFill="1" applyBorder="1" applyAlignment="1">
      <alignment/>
    </xf>
    <xf numFmtId="3" fontId="2" fillId="4" borderId="50" xfId="0" applyNumberFormat="1" applyFont="1" applyFill="1" applyBorder="1" applyAlignment="1">
      <alignment/>
    </xf>
    <xf numFmtId="1" fontId="2" fillId="4" borderId="50" xfId="0" applyNumberFormat="1" applyFont="1" applyFill="1" applyBorder="1" applyAlignment="1">
      <alignment horizontal="center"/>
    </xf>
    <xf numFmtId="1" fontId="2" fillId="4" borderId="35" xfId="42" applyNumberFormat="1" applyFont="1" applyFill="1" applyBorder="1" applyAlignment="1">
      <alignment/>
    </xf>
    <xf numFmtId="3" fontId="2" fillId="4" borderId="40" xfId="42" applyNumberFormat="1" applyFont="1" applyFill="1" applyBorder="1" applyAlignment="1">
      <alignment/>
    </xf>
    <xf numFmtId="3" fontId="2" fillId="4" borderId="34" xfId="42" applyNumberFormat="1" applyFont="1" applyFill="1" applyBorder="1" applyAlignment="1">
      <alignment/>
    </xf>
    <xf numFmtId="3" fontId="7" fillId="4" borderId="17" xfId="44" applyNumberFormat="1" applyFont="1" applyFill="1" applyBorder="1" applyAlignment="1">
      <alignment horizontal="right"/>
    </xf>
    <xf numFmtId="3" fontId="7" fillId="0" borderId="25" xfId="44" applyNumberFormat="1" applyFont="1" applyFill="1" applyBorder="1" applyAlignment="1">
      <alignment horizontal="right"/>
    </xf>
    <xf numFmtId="3" fontId="7" fillId="0" borderId="17" xfId="44" applyNumberFormat="1" applyFont="1" applyFill="1" applyBorder="1" applyAlignment="1">
      <alignment/>
    </xf>
    <xf numFmtId="3" fontId="7" fillId="0" borderId="31" xfId="44" applyNumberFormat="1" applyFont="1" applyFill="1" applyBorder="1" applyAlignment="1">
      <alignment/>
    </xf>
    <xf numFmtId="3" fontId="7" fillId="0" borderId="32" xfId="44" applyNumberFormat="1" applyFont="1" applyFill="1" applyBorder="1" applyAlignment="1">
      <alignment horizontal="right"/>
    </xf>
    <xf numFmtId="3" fontId="7" fillId="0" borderId="16" xfId="44" applyNumberFormat="1" applyFont="1" applyFill="1" applyBorder="1" applyAlignment="1">
      <alignment/>
    </xf>
    <xf numFmtId="3" fontId="7" fillId="0" borderId="35" xfId="42" applyNumberFormat="1" applyFont="1" applyFill="1" applyBorder="1" applyAlignment="1">
      <alignment horizontal="right" wrapText="1"/>
    </xf>
    <xf numFmtId="3" fontId="7" fillId="0" borderId="34" xfId="42" applyNumberFormat="1" applyFont="1" applyFill="1" applyBorder="1" applyAlignment="1">
      <alignment horizontal="right" wrapText="1"/>
    </xf>
    <xf numFmtId="3" fontId="2" fillId="0" borderId="0" xfId="0" applyNumberFormat="1" applyFont="1" applyAlignment="1">
      <alignment horizontal="center"/>
    </xf>
    <xf numFmtId="3" fontId="5" fillId="0" borderId="49" xfId="0" applyNumberFormat="1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Mar. - Aug.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Mar. - Aug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7"/>
  <sheetViews>
    <sheetView zoomScaleSheetLayoutView="100" zoomScalePageLayoutView="0" workbookViewId="0" topLeftCell="A59">
      <selection activeCell="A70" sqref="A70"/>
    </sheetView>
  </sheetViews>
  <sheetFormatPr defaultColWidth="9.57421875" defaultRowHeight="12.75"/>
  <cols>
    <col min="1" max="1" width="29.57421875" style="33" customWidth="1"/>
    <col min="2" max="2" width="8.140625" style="32" customWidth="1"/>
    <col min="3" max="3" width="7.7109375" style="32" customWidth="1"/>
    <col min="4" max="4" width="7.8515625" style="107" customWidth="1"/>
    <col min="5" max="5" width="8.7109375" style="107" customWidth="1"/>
    <col min="6" max="6" width="7.8515625" style="32" customWidth="1"/>
    <col min="7" max="7" width="8.8515625" style="32" customWidth="1"/>
    <col min="8" max="8" width="8.00390625" style="32" customWidth="1"/>
    <col min="9" max="9" width="8.7109375" style="32" customWidth="1"/>
    <col min="10" max="10" width="7.57421875" style="32" customWidth="1"/>
    <col min="11" max="11" width="9.140625" style="32" customWidth="1"/>
    <col min="12" max="12" width="8.28125" style="32" customWidth="1"/>
    <col min="13" max="13" width="10.28125" style="32" customWidth="1"/>
    <col min="14" max="19" width="0" style="4" hidden="1" customWidth="1"/>
    <col min="20" max="20" width="0.5625" style="4" hidden="1" customWidth="1"/>
    <col min="21" max="28" width="0" style="4" hidden="1" customWidth="1"/>
    <col min="29" max="29" width="1.28515625" style="4" hidden="1" customWidth="1"/>
    <col min="30" max="36" width="0" style="4" hidden="1" customWidth="1"/>
    <col min="37" max="37" width="1.8515625" style="4" hidden="1" customWidth="1"/>
    <col min="38" max="43" width="0" style="4" hidden="1" customWidth="1"/>
    <col min="44" max="44" width="2.00390625" style="4" hidden="1" customWidth="1"/>
    <col min="45" max="53" width="0" style="4" hidden="1" customWidth="1"/>
    <col min="54" max="54" width="0.9921875" style="4" hidden="1" customWidth="1"/>
    <col min="55" max="61" width="0" style="4" hidden="1" customWidth="1"/>
    <col min="62" max="62" width="0.5625" style="4" hidden="1" customWidth="1"/>
    <col min="63" max="67" width="0" style="4" hidden="1" customWidth="1"/>
    <col min="68" max="68" width="6.140625" style="4" hidden="1" customWidth="1"/>
    <col min="69" max="77" width="0" style="4" hidden="1" customWidth="1"/>
    <col min="78" max="78" width="2.28125" style="4" hidden="1" customWidth="1"/>
    <col min="79" max="84" width="0" style="4" hidden="1" customWidth="1"/>
    <col min="85" max="85" width="3.8515625" style="4" hidden="1" customWidth="1"/>
    <col min="86" max="101" width="0" style="4" hidden="1" customWidth="1"/>
    <col min="102" max="102" width="0.42578125" style="4" hidden="1" customWidth="1"/>
    <col min="103" max="109" width="0" style="4" hidden="1" customWidth="1"/>
    <col min="110" max="110" width="5.28125" style="4" hidden="1" customWidth="1"/>
    <col min="111" max="118" width="0" style="4" hidden="1" customWidth="1"/>
    <col min="119" max="119" width="3.8515625" style="4" hidden="1" customWidth="1"/>
    <col min="120" max="124" width="0" style="4" hidden="1" customWidth="1"/>
    <col min="125" max="125" width="4.421875" style="4" hidden="1" customWidth="1"/>
    <col min="126" max="133" width="0" style="4" hidden="1" customWidth="1"/>
    <col min="134" max="134" width="1.1484375" style="4" hidden="1" customWidth="1"/>
    <col min="135" max="142" width="0" style="4" hidden="1" customWidth="1"/>
    <col min="143" max="143" width="2.00390625" style="4" hidden="1" customWidth="1"/>
    <col min="144" max="152" width="0" style="4" hidden="1" customWidth="1"/>
    <col min="153" max="153" width="0.85546875" style="4" hidden="1" customWidth="1"/>
    <col min="154" max="159" width="0" style="4" hidden="1" customWidth="1"/>
    <col min="160" max="160" width="5.7109375" style="4" hidden="1" customWidth="1"/>
    <col min="161" max="168" width="0" style="4" hidden="1" customWidth="1"/>
    <col min="169" max="169" width="3.7109375" style="4" hidden="1" customWidth="1"/>
    <col min="170" max="177" width="0" style="4" hidden="1" customWidth="1"/>
    <col min="178" max="178" width="0.71875" style="4" hidden="1" customWidth="1"/>
    <col min="179" max="188" width="0" style="4" hidden="1" customWidth="1"/>
    <col min="189" max="189" width="3.00390625" style="4" hidden="1" customWidth="1"/>
    <col min="190" max="199" width="0" style="4" hidden="1" customWidth="1"/>
    <col min="200" max="200" width="2.140625" style="4" hidden="1" customWidth="1"/>
    <col min="201" max="211" width="0" style="4" hidden="1" customWidth="1"/>
    <col min="212" max="212" width="2.140625" style="4" hidden="1" customWidth="1"/>
    <col min="213" max="221" width="0" style="4" hidden="1" customWidth="1"/>
    <col min="222" max="222" width="2.140625" style="4" hidden="1" customWidth="1"/>
    <col min="223" max="229" width="0" style="4" hidden="1" customWidth="1"/>
    <col min="230" max="230" width="4.00390625" style="4" hidden="1" customWidth="1"/>
    <col min="231" max="237" width="0" style="4" hidden="1" customWidth="1"/>
    <col min="238" max="238" width="0.13671875" style="4" hidden="1" customWidth="1"/>
    <col min="239" max="244" width="0" style="4" hidden="1" customWidth="1"/>
    <col min="245" max="245" width="4.00390625" style="4" hidden="1" customWidth="1"/>
    <col min="246" max="253" width="0" style="4" hidden="1" customWidth="1"/>
    <col min="254" max="254" width="0.85546875" style="4" customWidth="1"/>
    <col min="255" max="16384" width="9.57421875" style="4" customWidth="1"/>
  </cols>
  <sheetData>
    <row r="1" spans="1:13" ht="12.75" customHeight="1">
      <c r="A1" s="1"/>
      <c r="B1" s="2" t="s">
        <v>46</v>
      </c>
      <c r="C1" s="3"/>
      <c r="D1" s="81" t="s">
        <v>0</v>
      </c>
      <c r="E1" s="82"/>
      <c r="F1" s="2" t="s">
        <v>1</v>
      </c>
      <c r="G1" s="3"/>
      <c r="H1" s="2" t="s">
        <v>2</v>
      </c>
      <c r="I1" s="3"/>
      <c r="J1" s="2" t="s">
        <v>3</v>
      </c>
      <c r="K1" s="3"/>
      <c r="L1" s="2" t="s">
        <v>4</v>
      </c>
      <c r="M1" s="3"/>
    </row>
    <row r="2" spans="1:37" ht="12.75" customHeight="1" thickBot="1">
      <c r="A2" s="5"/>
      <c r="B2" s="42" t="s">
        <v>5</v>
      </c>
      <c r="C2" s="43" t="s">
        <v>6</v>
      </c>
      <c r="D2" s="84" t="s">
        <v>5</v>
      </c>
      <c r="E2" s="85" t="s">
        <v>6</v>
      </c>
      <c r="F2" s="42" t="s">
        <v>5</v>
      </c>
      <c r="G2" s="43" t="s">
        <v>6</v>
      </c>
      <c r="H2" s="42" t="s">
        <v>5</v>
      </c>
      <c r="I2" s="43" t="s">
        <v>6</v>
      </c>
      <c r="J2" s="42" t="s">
        <v>5</v>
      </c>
      <c r="K2" s="43" t="s">
        <v>6</v>
      </c>
      <c r="L2" s="42" t="s">
        <v>5</v>
      </c>
      <c r="M2" s="43" t="s">
        <v>6</v>
      </c>
      <c r="AK2" s="6"/>
    </row>
    <row r="3" spans="1:254" s="6" customFormat="1" ht="15" customHeight="1" thickBot="1">
      <c r="A3" s="7" t="s">
        <v>7</v>
      </c>
      <c r="B3" s="44"/>
      <c r="C3" s="8"/>
      <c r="D3" s="88"/>
      <c r="E3" s="89"/>
      <c r="F3" s="45"/>
      <c r="G3" s="10"/>
      <c r="H3" s="45"/>
      <c r="I3" s="10"/>
      <c r="J3" s="45"/>
      <c r="K3" s="10"/>
      <c r="L3" s="45"/>
      <c r="M3" s="10"/>
      <c r="IT3" s="4"/>
    </row>
    <row r="4" spans="1:13" s="6" customFormat="1" ht="12" customHeight="1">
      <c r="A4" s="53" t="s">
        <v>8</v>
      </c>
      <c r="B4" s="11"/>
      <c r="C4" s="12"/>
      <c r="D4" s="91"/>
      <c r="E4" s="92"/>
      <c r="F4" s="13"/>
      <c r="G4" s="14"/>
      <c r="H4" s="13"/>
      <c r="I4" s="14"/>
      <c r="J4" s="13"/>
      <c r="K4" s="14"/>
      <c r="L4" s="13"/>
      <c r="M4" s="14"/>
    </row>
    <row r="5" spans="1:13" s="6" customFormat="1" ht="12.75" customHeight="1">
      <c r="A5" s="54" t="s">
        <v>9</v>
      </c>
      <c r="B5" s="176">
        <v>19485</v>
      </c>
      <c r="C5" s="18"/>
      <c r="D5" s="17">
        <v>20046</v>
      </c>
      <c r="E5" s="18"/>
      <c r="F5" s="17">
        <v>20472</v>
      </c>
      <c r="G5" s="16"/>
      <c r="H5" s="17">
        <v>20585</v>
      </c>
      <c r="I5" s="16"/>
      <c r="J5" s="17" t="s">
        <v>51</v>
      </c>
      <c r="K5" s="16"/>
      <c r="L5" s="15">
        <v>16957</v>
      </c>
      <c r="M5" s="16"/>
    </row>
    <row r="6" spans="1:13" s="6" customFormat="1" ht="12.75" customHeight="1">
      <c r="A6" s="54" t="s">
        <v>10</v>
      </c>
      <c r="B6" s="179">
        <v>636</v>
      </c>
      <c r="C6" s="16"/>
      <c r="D6" s="17">
        <v>635</v>
      </c>
      <c r="E6" s="18"/>
      <c r="F6" s="17">
        <v>656</v>
      </c>
      <c r="G6" s="18"/>
      <c r="H6" s="17">
        <v>528</v>
      </c>
      <c r="I6" s="18"/>
      <c r="J6" s="17">
        <v>533</v>
      </c>
      <c r="K6" s="18"/>
      <c r="L6" s="15">
        <v>533</v>
      </c>
      <c r="M6" s="19"/>
    </row>
    <row r="7" spans="1:13" s="6" customFormat="1" ht="12.75" customHeight="1">
      <c r="A7" s="54" t="s">
        <v>11</v>
      </c>
      <c r="B7" s="179">
        <v>408</v>
      </c>
      <c r="C7" s="16"/>
      <c r="D7" s="17">
        <v>422</v>
      </c>
      <c r="E7" s="18"/>
      <c r="F7" s="17">
        <v>422</v>
      </c>
      <c r="G7" s="16"/>
      <c r="H7" s="17">
        <v>422</v>
      </c>
      <c r="I7" s="16"/>
      <c r="J7" s="17">
        <v>430</v>
      </c>
      <c r="K7" s="16"/>
      <c r="L7" s="15">
        <v>437</v>
      </c>
      <c r="M7" s="19"/>
    </row>
    <row r="8" spans="1:13" s="6" customFormat="1" ht="12.75" customHeight="1">
      <c r="A8" s="54" t="s">
        <v>49</v>
      </c>
      <c r="B8" s="179">
        <v>1</v>
      </c>
      <c r="C8" s="16"/>
      <c r="D8" s="17">
        <v>3</v>
      </c>
      <c r="E8" s="18"/>
      <c r="F8" s="6">
        <v>3</v>
      </c>
      <c r="G8" s="16"/>
      <c r="H8" s="17">
        <v>3</v>
      </c>
      <c r="I8" s="16"/>
      <c r="J8" s="17">
        <v>6</v>
      </c>
      <c r="K8" s="16"/>
      <c r="L8" s="15">
        <v>6</v>
      </c>
      <c r="M8" s="19"/>
    </row>
    <row r="9" spans="1:13" s="6" customFormat="1" ht="12.75" customHeight="1">
      <c r="A9" s="54" t="s">
        <v>12</v>
      </c>
      <c r="B9" s="179">
        <v>102</v>
      </c>
      <c r="C9" s="18"/>
      <c r="D9" s="17">
        <v>106</v>
      </c>
      <c r="E9" s="18"/>
      <c r="F9" s="17">
        <v>112</v>
      </c>
      <c r="G9" s="16"/>
      <c r="H9" s="17">
        <v>93</v>
      </c>
      <c r="I9" s="16"/>
      <c r="J9" s="17">
        <v>95</v>
      </c>
      <c r="K9" s="16"/>
      <c r="L9" s="15">
        <v>99</v>
      </c>
      <c r="M9" s="16"/>
    </row>
    <row r="10" spans="1:13" s="6" customFormat="1" ht="12.75" customHeight="1">
      <c r="A10" s="54" t="s">
        <v>13</v>
      </c>
      <c r="B10" s="179">
        <v>1505</v>
      </c>
      <c r="C10" s="18"/>
      <c r="D10" s="17">
        <v>1570</v>
      </c>
      <c r="E10" s="18"/>
      <c r="F10" s="17">
        <v>1635</v>
      </c>
      <c r="G10" s="18"/>
      <c r="H10" s="17">
        <v>1418</v>
      </c>
      <c r="I10" s="19"/>
      <c r="J10" s="17">
        <v>1471</v>
      </c>
      <c r="K10" s="18"/>
      <c r="L10" s="15">
        <v>1494</v>
      </c>
      <c r="M10" s="19"/>
    </row>
    <row r="11" spans="1:13" s="6" customFormat="1" ht="12.75" customHeight="1">
      <c r="A11" s="54" t="s">
        <v>14</v>
      </c>
      <c r="B11" s="15">
        <v>10185</v>
      </c>
      <c r="C11" s="20">
        <v>10185</v>
      </c>
      <c r="D11" s="17">
        <v>11676</v>
      </c>
      <c r="E11" s="20">
        <v>21861</v>
      </c>
      <c r="F11" s="17">
        <v>9571</v>
      </c>
      <c r="G11" s="20">
        <v>31432</v>
      </c>
      <c r="H11" s="17">
        <v>8600</v>
      </c>
      <c r="I11" s="21">
        <v>40032</v>
      </c>
      <c r="J11" s="17">
        <v>10485</v>
      </c>
      <c r="K11" s="20">
        <v>50517</v>
      </c>
      <c r="L11" s="15">
        <v>10368</v>
      </c>
      <c r="M11" s="21">
        <v>61002</v>
      </c>
    </row>
    <row r="12" spans="1:13" s="6" customFormat="1" ht="12.75" customHeight="1">
      <c r="A12" s="54" t="s">
        <v>15</v>
      </c>
      <c r="B12" s="15">
        <v>32831</v>
      </c>
      <c r="C12" s="20">
        <v>32831</v>
      </c>
      <c r="D12" s="17">
        <v>45808</v>
      </c>
      <c r="E12" s="20">
        <v>78639</v>
      </c>
      <c r="F12" s="17">
        <v>30165</v>
      </c>
      <c r="G12" s="20">
        <v>108804</v>
      </c>
      <c r="H12" s="17">
        <v>26310</v>
      </c>
      <c r="I12" s="21">
        <v>135114</v>
      </c>
      <c r="J12" s="17">
        <v>31624</v>
      </c>
      <c r="K12" s="20">
        <v>166738</v>
      </c>
      <c r="L12" s="15">
        <v>31827</v>
      </c>
      <c r="M12" s="21">
        <v>198362</v>
      </c>
    </row>
    <row r="13" spans="1:13" s="6" customFormat="1" ht="12.75" customHeight="1" thickBot="1">
      <c r="A13" s="70" t="s">
        <v>16</v>
      </c>
      <c r="B13" s="157">
        <v>603090</v>
      </c>
      <c r="C13" s="20">
        <v>603090</v>
      </c>
      <c r="D13" s="17">
        <v>665893</v>
      </c>
      <c r="E13" s="20">
        <v>1268983</v>
      </c>
      <c r="F13" s="17">
        <v>574438</v>
      </c>
      <c r="G13" s="20">
        <v>1843421</v>
      </c>
      <c r="H13" s="17">
        <v>624208</v>
      </c>
      <c r="I13" s="21">
        <v>2467629</v>
      </c>
      <c r="J13" s="17">
        <v>593327</v>
      </c>
      <c r="K13" s="20">
        <v>3060956</v>
      </c>
      <c r="L13" s="64">
        <v>570730</v>
      </c>
      <c r="M13" s="21">
        <v>3631686</v>
      </c>
    </row>
    <row r="14" spans="1:13" s="6" customFormat="1" ht="12" customHeight="1" thickBot="1">
      <c r="A14" s="55" t="s">
        <v>17</v>
      </c>
      <c r="B14" s="13"/>
      <c r="C14" s="18"/>
      <c r="D14" s="24"/>
      <c r="E14" s="18"/>
      <c r="F14" s="24"/>
      <c r="G14" s="18"/>
      <c r="H14" s="24"/>
      <c r="I14" s="18"/>
      <c r="J14" s="24"/>
      <c r="K14" s="18"/>
      <c r="L14" s="24"/>
      <c r="M14" s="18"/>
    </row>
    <row r="15" spans="1:255" s="6" customFormat="1" ht="12.75" customHeight="1">
      <c r="A15" s="54" t="s">
        <v>18</v>
      </c>
      <c r="B15" s="156">
        <v>1600</v>
      </c>
      <c r="C15" s="20">
        <v>1600</v>
      </c>
      <c r="D15" s="17">
        <v>1507</v>
      </c>
      <c r="E15" s="20">
        <v>3107</v>
      </c>
      <c r="F15" s="25">
        <v>2039</v>
      </c>
      <c r="G15" s="26">
        <v>5146</v>
      </c>
      <c r="H15" s="27">
        <v>1498</v>
      </c>
      <c r="I15" s="26">
        <v>6644</v>
      </c>
      <c r="J15" s="291">
        <v>993</v>
      </c>
      <c r="K15" s="26">
        <v>7637</v>
      </c>
      <c r="L15" s="292">
        <v>1032</v>
      </c>
      <c r="M15" s="26">
        <v>8669</v>
      </c>
      <c r="IU15" s="112"/>
    </row>
    <row r="16" spans="1:255" s="6" customFormat="1" ht="12.75" customHeight="1">
      <c r="A16" s="54" t="s">
        <v>19</v>
      </c>
      <c r="B16" s="157">
        <v>5180</v>
      </c>
      <c r="C16" s="20">
        <v>5180</v>
      </c>
      <c r="D16" s="17">
        <v>9583</v>
      </c>
      <c r="E16" s="20">
        <v>14763</v>
      </c>
      <c r="F16" s="25">
        <v>4908</v>
      </c>
      <c r="G16" s="26">
        <v>19671</v>
      </c>
      <c r="H16" s="27">
        <v>4427</v>
      </c>
      <c r="I16" s="26">
        <v>24098</v>
      </c>
      <c r="J16" s="291">
        <v>2700</v>
      </c>
      <c r="K16" s="26">
        <v>26798</v>
      </c>
      <c r="L16" s="291">
        <v>2857</v>
      </c>
      <c r="M16" s="26">
        <v>29655</v>
      </c>
      <c r="IU16" s="113"/>
    </row>
    <row r="17" spans="1:255" s="6" customFormat="1" ht="12.75" customHeight="1" thickBot="1">
      <c r="A17" s="56" t="s">
        <v>20</v>
      </c>
      <c r="B17" s="156">
        <v>78231</v>
      </c>
      <c r="C17" s="20">
        <v>78231</v>
      </c>
      <c r="D17" s="17">
        <v>65347</v>
      </c>
      <c r="E17" s="20">
        <v>143578</v>
      </c>
      <c r="F17" s="17">
        <v>61463</v>
      </c>
      <c r="G17" s="21">
        <v>205041</v>
      </c>
      <c r="H17" s="29">
        <v>85492</v>
      </c>
      <c r="I17" s="21">
        <v>290533</v>
      </c>
      <c r="J17" s="291">
        <v>56925</v>
      </c>
      <c r="K17" s="21">
        <v>347458</v>
      </c>
      <c r="L17" s="291">
        <v>56925</v>
      </c>
      <c r="M17" s="21">
        <v>404383</v>
      </c>
      <c r="IU17" s="112"/>
    </row>
    <row r="18" spans="1:13" s="6" customFormat="1" ht="15" customHeight="1" thickBot="1">
      <c r="A18" s="7" t="s">
        <v>21</v>
      </c>
      <c r="B18" s="134"/>
      <c r="C18" s="135"/>
      <c r="D18" s="136"/>
      <c r="E18" s="137"/>
      <c r="F18" s="138"/>
      <c r="G18" s="135"/>
      <c r="H18" s="138"/>
      <c r="I18" s="135"/>
      <c r="J18" s="138"/>
      <c r="K18" s="135"/>
      <c r="L18" s="138"/>
      <c r="M18" s="135"/>
    </row>
    <row r="19" spans="1:13" s="6" customFormat="1" ht="12" customHeight="1">
      <c r="A19" s="53" t="s">
        <v>8</v>
      </c>
      <c r="B19" s="52"/>
      <c r="C19" s="62"/>
      <c r="D19" s="104"/>
      <c r="E19" s="105"/>
      <c r="F19" s="9"/>
      <c r="G19" s="63"/>
      <c r="H19" s="9"/>
      <c r="I19" s="63"/>
      <c r="J19" s="9"/>
      <c r="K19" s="63"/>
      <c r="L19" s="9"/>
      <c r="M19" s="63"/>
    </row>
    <row r="20" spans="1:13" s="6" customFormat="1" ht="12.75" customHeight="1">
      <c r="A20" s="54" t="s">
        <v>9</v>
      </c>
      <c r="B20" s="288">
        <v>322</v>
      </c>
      <c r="C20" s="285"/>
      <c r="D20" s="71">
        <v>365</v>
      </c>
      <c r="E20" s="96"/>
      <c r="F20" s="71">
        <v>377</v>
      </c>
      <c r="G20" s="96"/>
      <c r="H20" s="17">
        <v>387</v>
      </c>
      <c r="I20" s="16"/>
      <c r="J20" s="156">
        <v>407</v>
      </c>
      <c r="K20" s="16"/>
      <c r="L20" s="17">
        <v>412</v>
      </c>
      <c r="M20" s="16"/>
    </row>
    <row r="21" spans="1:13" s="6" customFormat="1" ht="12.75" customHeight="1">
      <c r="A21" s="54" t="s">
        <v>22</v>
      </c>
      <c r="B21" s="15">
        <v>9</v>
      </c>
      <c r="C21" s="286"/>
      <c r="D21" s="71">
        <v>9</v>
      </c>
      <c r="E21" s="96"/>
      <c r="F21" s="71">
        <v>9</v>
      </c>
      <c r="G21" s="96"/>
      <c r="H21" s="17">
        <v>9</v>
      </c>
      <c r="I21" s="16"/>
      <c r="J21" s="157">
        <v>1</v>
      </c>
      <c r="K21" s="16"/>
      <c r="L21" s="17">
        <v>1</v>
      </c>
      <c r="M21" s="16"/>
    </row>
    <row r="22" spans="1:13" s="6" customFormat="1" ht="12.75" customHeight="1">
      <c r="A22" s="54" t="s">
        <v>23</v>
      </c>
      <c r="B22" s="15">
        <v>1</v>
      </c>
      <c r="C22" s="286"/>
      <c r="D22" s="71">
        <v>1</v>
      </c>
      <c r="E22" s="158"/>
      <c r="F22" s="71">
        <v>2</v>
      </c>
      <c r="G22" s="158"/>
      <c r="H22" s="17">
        <v>3</v>
      </c>
      <c r="I22" s="16"/>
      <c r="J22" s="156">
        <v>18</v>
      </c>
      <c r="K22" s="16"/>
      <c r="L22" s="17">
        <v>15</v>
      </c>
      <c r="M22" s="16"/>
    </row>
    <row r="23" spans="1:13" s="6" customFormat="1" ht="12.75" customHeight="1">
      <c r="A23" s="57" t="s">
        <v>24</v>
      </c>
      <c r="B23" s="15">
        <v>40</v>
      </c>
      <c r="C23" s="285"/>
      <c r="D23" s="71">
        <v>43</v>
      </c>
      <c r="E23" s="96"/>
      <c r="F23" s="71">
        <v>7</v>
      </c>
      <c r="G23" s="96"/>
      <c r="H23" s="17">
        <v>46</v>
      </c>
      <c r="I23" s="16"/>
      <c r="J23" s="17">
        <v>1</v>
      </c>
      <c r="K23" s="16"/>
      <c r="L23" s="17">
        <v>1</v>
      </c>
      <c r="M23" s="16"/>
    </row>
    <row r="24" spans="1:13" s="6" customFormat="1" ht="12.75" customHeight="1">
      <c r="A24" s="57" t="s">
        <v>13</v>
      </c>
      <c r="B24" s="15">
        <v>43</v>
      </c>
      <c r="C24" s="285"/>
      <c r="D24" s="71">
        <v>46</v>
      </c>
      <c r="E24" s="96"/>
      <c r="F24" s="71">
        <v>48</v>
      </c>
      <c r="G24" s="96"/>
      <c r="H24" s="17">
        <v>49</v>
      </c>
      <c r="I24" s="16"/>
      <c r="J24" s="17">
        <v>4</v>
      </c>
      <c r="K24" s="16"/>
      <c r="L24" s="17">
        <v>6</v>
      </c>
      <c r="M24" s="16"/>
    </row>
    <row r="25" spans="1:13" s="6" customFormat="1" ht="12.75" customHeight="1">
      <c r="A25" s="54" t="s">
        <v>14</v>
      </c>
      <c r="B25" s="15">
        <v>345</v>
      </c>
      <c r="C25" s="15">
        <v>345</v>
      </c>
      <c r="D25" s="71">
        <v>359</v>
      </c>
      <c r="E25" s="72">
        <f>+D25+B25</f>
        <v>704</v>
      </c>
      <c r="F25" s="71">
        <v>296</v>
      </c>
      <c r="G25" s="72">
        <v>1000</v>
      </c>
      <c r="H25" s="17">
        <v>273</v>
      </c>
      <c r="I25" s="72">
        <f>+H25+G25</f>
        <v>1273</v>
      </c>
      <c r="J25" s="17">
        <v>282</v>
      </c>
      <c r="K25" s="20">
        <v>1555</v>
      </c>
      <c r="L25" s="17">
        <v>443</v>
      </c>
      <c r="M25" s="72">
        <f>+L25+K25</f>
        <v>1998</v>
      </c>
    </row>
    <row r="26" spans="1:13" s="6" customFormat="1" ht="12.75" customHeight="1">
      <c r="A26" s="54" t="s">
        <v>15</v>
      </c>
      <c r="B26" s="15">
        <v>808</v>
      </c>
      <c r="C26" s="15">
        <v>808</v>
      </c>
      <c r="D26" s="71">
        <v>1028</v>
      </c>
      <c r="E26" s="72">
        <f>+D26+B26</f>
        <v>1836</v>
      </c>
      <c r="F26" s="71">
        <v>749</v>
      </c>
      <c r="G26" s="72">
        <v>2585</v>
      </c>
      <c r="H26" s="17">
        <v>475</v>
      </c>
      <c r="I26" s="72">
        <f>+H26+G26</f>
        <v>3060</v>
      </c>
      <c r="J26" s="17">
        <v>340</v>
      </c>
      <c r="K26" s="20">
        <v>3400</v>
      </c>
      <c r="L26" s="17">
        <v>610</v>
      </c>
      <c r="M26" s="72">
        <f>+L26+K26</f>
        <v>4010</v>
      </c>
    </row>
    <row r="27" spans="1:13" s="6" customFormat="1" ht="12.75" customHeight="1" thickBot="1">
      <c r="A27" s="54" t="s">
        <v>16</v>
      </c>
      <c r="B27" s="15">
        <v>5486</v>
      </c>
      <c r="C27" s="15">
        <v>5486</v>
      </c>
      <c r="D27" s="118">
        <v>6192</v>
      </c>
      <c r="E27" s="72">
        <f>+D27+B27</f>
        <v>11678</v>
      </c>
      <c r="F27" s="118">
        <v>5167</v>
      </c>
      <c r="G27" s="72">
        <v>16845</v>
      </c>
      <c r="H27" s="17">
        <v>4425</v>
      </c>
      <c r="I27" s="72">
        <f>+H27+G27</f>
        <v>21270</v>
      </c>
      <c r="J27" s="17">
        <v>4625</v>
      </c>
      <c r="K27" s="20">
        <v>25895</v>
      </c>
      <c r="L27" s="17">
        <v>5184</v>
      </c>
      <c r="M27" s="72">
        <f>+L27+K27</f>
        <v>31079</v>
      </c>
    </row>
    <row r="28" spans="1:13" s="6" customFormat="1" ht="12" customHeight="1" thickBot="1">
      <c r="A28" s="58" t="s">
        <v>17</v>
      </c>
      <c r="B28" s="287"/>
      <c r="C28" s="287"/>
      <c r="D28" s="24"/>
      <c r="E28" s="23"/>
      <c r="F28" s="24"/>
      <c r="G28" s="23"/>
      <c r="H28" s="24"/>
      <c r="I28" s="23"/>
      <c r="J28" s="24"/>
      <c r="K28" s="30"/>
      <c r="L28" s="24"/>
      <c r="M28" s="30"/>
    </row>
    <row r="29" spans="1:13" s="6" customFormat="1" ht="12.75" customHeight="1">
      <c r="A29" s="60" t="s">
        <v>18</v>
      </c>
      <c r="B29" s="15">
        <v>12</v>
      </c>
      <c r="C29" s="15">
        <v>12</v>
      </c>
      <c r="D29" s="71">
        <v>9</v>
      </c>
      <c r="E29" s="72">
        <f>+D29+B29</f>
        <v>21</v>
      </c>
      <c r="F29" s="71">
        <v>3</v>
      </c>
      <c r="G29" s="72">
        <v>24</v>
      </c>
      <c r="H29" s="17">
        <v>14</v>
      </c>
      <c r="I29" s="72">
        <f>+H29+G29</f>
        <v>38</v>
      </c>
      <c r="J29" s="17">
        <v>13</v>
      </c>
      <c r="K29" s="20">
        <v>51</v>
      </c>
      <c r="L29" s="17">
        <v>15</v>
      </c>
      <c r="M29" s="17">
        <v>13</v>
      </c>
    </row>
    <row r="30" spans="1:13" s="6" customFormat="1" ht="12.75" customHeight="1" thickBot="1">
      <c r="A30" s="56" t="s">
        <v>19</v>
      </c>
      <c r="B30" s="28">
        <v>12</v>
      </c>
      <c r="C30" s="28">
        <v>12</v>
      </c>
      <c r="D30" s="71">
        <v>9</v>
      </c>
      <c r="E30" s="72">
        <f>+D30+B30</f>
        <v>21</v>
      </c>
      <c r="F30" s="71">
        <v>9</v>
      </c>
      <c r="G30" s="72">
        <v>30</v>
      </c>
      <c r="H30" s="17">
        <v>14</v>
      </c>
      <c r="I30" s="72">
        <f>+H30+G30</f>
        <v>44</v>
      </c>
      <c r="J30" s="17">
        <v>17</v>
      </c>
      <c r="K30" s="20">
        <v>61</v>
      </c>
      <c r="L30" s="17">
        <v>15</v>
      </c>
      <c r="M30" s="17">
        <v>17</v>
      </c>
    </row>
    <row r="31" spans="1:13" s="6" customFormat="1" ht="12.75" customHeight="1" thickBot="1">
      <c r="A31" s="69" t="s">
        <v>25</v>
      </c>
      <c r="B31" s="15">
        <v>16</v>
      </c>
      <c r="C31" s="15">
        <v>16</v>
      </c>
      <c r="D31" s="71">
        <v>50</v>
      </c>
      <c r="E31" s="72">
        <f>+D31+B31</f>
        <v>66</v>
      </c>
      <c r="F31" s="71">
        <v>16</v>
      </c>
      <c r="G31" s="72">
        <v>82</v>
      </c>
      <c r="H31" s="17">
        <v>84</v>
      </c>
      <c r="I31" s="72">
        <f>+H31+G31</f>
        <v>166</v>
      </c>
      <c r="J31" s="17">
        <v>172</v>
      </c>
      <c r="K31" s="20">
        <v>338</v>
      </c>
      <c r="L31" s="17">
        <v>104</v>
      </c>
      <c r="M31" s="17">
        <v>172</v>
      </c>
    </row>
    <row r="32" spans="1:13" s="6" customFormat="1" ht="15" customHeight="1" thickBot="1">
      <c r="A32" s="75" t="s">
        <v>47</v>
      </c>
      <c r="B32" s="132"/>
      <c r="C32" s="128"/>
      <c r="D32" s="129"/>
      <c r="E32" s="133"/>
      <c r="F32" s="129"/>
      <c r="G32" s="130"/>
      <c r="H32" s="129"/>
      <c r="I32" s="130"/>
      <c r="J32" s="129"/>
      <c r="K32" s="130"/>
      <c r="L32" s="129"/>
      <c r="M32" s="130"/>
    </row>
    <row r="33" spans="1:13" s="6" customFormat="1" ht="12" customHeight="1" thickBot="1">
      <c r="A33" s="55" t="s">
        <v>8</v>
      </c>
      <c r="B33" s="52"/>
      <c r="C33" s="62"/>
      <c r="D33" s="67"/>
      <c r="E33" s="103"/>
      <c r="F33" s="67"/>
      <c r="G33" s="103"/>
      <c r="H33" s="146"/>
      <c r="I33" s="145"/>
      <c r="J33" s="125"/>
      <c r="K33" s="126"/>
      <c r="L33" s="125"/>
      <c r="M33" s="103"/>
    </row>
    <row r="34" spans="1:13" s="6" customFormat="1" ht="12.75" customHeight="1">
      <c r="A34" s="60" t="s">
        <v>27</v>
      </c>
      <c r="B34" s="179">
        <v>1668</v>
      </c>
      <c r="C34" s="18"/>
      <c r="D34" s="25">
        <v>1769</v>
      </c>
      <c r="E34" s="18"/>
      <c r="F34" s="17">
        <v>1809</v>
      </c>
      <c r="G34" s="18"/>
      <c r="H34" s="17">
        <v>1854</v>
      </c>
      <c r="I34" s="18"/>
      <c r="J34" s="17" t="s">
        <v>53</v>
      </c>
      <c r="K34" s="18"/>
      <c r="L34" s="25">
        <v>1531</v>
      </c>
      <c r="M34" s="18"/>
    </row>
    <row r="35" spans="1:13" s="6" customFormat="1" ht="12.75" customHeight="1">
      <c r="A35" s="54" t="s">
        <v>45</v>
      </c>
      <c r="B35" s="179">
        <v>4</v>
      </c>
      <c r="C35" s="18"/>
      <c r="D35" s="17">
        <v>4</v>
      </c>
      <c r="E35" s="18"/>
      <c r="F35" s="17">
        <v>4</v>
      </c>
      <c r="G35" s="19"/>
      <c r="H35" s="29">
        <v>4</v>
      </c>
      <c r="I35" s="19"/>
      <c r="J35" s="29">
        <v>4</v>
      </c>
      <c r="K35" s="19"/>
      <c r="L35" s="29">
        <v>4</v>
      </c>
      <c r="M35" s="19"/>
    </row>
    <row r="36" spans="1:13" s="6" customFormat="1" ht="12.75" customHeight="1">
      <c r="A36" s="54" t="s">
        <v>28</v>
      </c>
      <c r="B36" s="179">
        <v>4</v>
      </c>
      <c r="C36" s="18"/>
      <c r="D36" s="17">
        <v>5</v>
      </c>
      <c r="E36" s="18"/>
      <c r="F36" s="17">
        <v>6</v>
      </c>
      <c r="G36" s="19"/>
      <c r="H36" s="29">
        <v>6</v>
      </c>
      <c r="I36" s="19"/>
      <c r="J36" s="29">
        <v>7</v>
      </c>
      <c r="K36" s="19"/>
      <c r="L36" s="29">
        <v>7</v>
      </c>
      <c r="M36" s="19"/>
    </row>
    <row r="37" spans="1:13" s="6" customFormat="1" ht="12.75" customHeight="1">
      <c r="A37" s="54" t="s">
        <v>29</v>
      </c>
      <c r="B37" s="179">
        <v>71</v>
      </c>
      <c r="C37" s="18"/>
      <c r="D37" s="17">
        <v>78</v>
      </c>
      <c r="E37" s="18"/>
      <c r="F37" s="17">
        <v>83</v>
      </c>
      <c r="G37" s="19"/>
      <c r="H37" s="29">
        <v>56</v>
      </c>
      <c r="I37" s="19"/>
      <c r="J37" s="29">
        <v>60</v>
      </c>
      <c r="K37" s="19"/>
      <c r="L37" s="29">
        <v>62</v>
      </c>
      <c r="M37" s="19"/>
    </row>
    <row r="38" spans="1:13" s="6" customFormat="1" ht="12.75" customHeight="1">
      <c r="A38" s="54" t="s">
        <v>30</v>
      </c>
      <c r="B38" s="179">
        <v>411</v>
      </c>
      <c r="C38" s="18"/>
      <c r="D38" s="17">
        <v>445</v>
      </c>
      <c r="E38" s="18"/>
      <c r="F38" s="17">
        <v>459</v>
      </c>
      <c r="G38" s="19"/>
      <c r="H38" s="29">
        <v>370</v>
      </c>
      <c r="I38" s="19"/>
      <c r="J38" s="29">
        <v>389</v>
      </c>
      <c r="K38" s="19"/>
      <c r="L38" s="29">
        <v>405</v>
      </c>
      <c r="M38" s="19"/>
    </row>
    <row r="39" spans="1:13" s="6" customFormat="1" ht="12.75" customHeight="1">
      <c r="A39" s="54" t="s">
        <v>14</v>
      </c>
      <c r="B39" s="15">
        <v>272</v>
      </c>
      <c r="C39" s="20">
        <v>272</v>
      </c>
      <c r="D39" s="17">
        <v>394</v>
      </c>
      <c r="E39" s="20">
        <v>666</v>
      </c>
      <c r="F39" s="17">
        <v>280</v>
      </c>
      <c r="G39" s="20">
        <v>946</v>
      </c>
      <c r="H39" s="17">
        <v>231</v>
      </c>
      <c r="I39" s="20">
        <v>1177</v>
      </c>
      <c r="J39" s="17">
        <v>389</v>
      </c>
      <c r="K39" s="20">
        <v>1566</v>
      </c>
      <c r="L39" s="17">
        <v>335</v>
      </c>
      <c r="M39" s="22">
        <v>1901</v>
      </c>
    </row>
    <row r="40" spans="1:13" s="6" customFormat="1" ht="12.75" customHeight="1">
      <c r="A40" s="54" t="s">
        <v>31</v>
      </c>
      <c r="B40" s="6">
        <v>449</v>
      </c>
      <c r="C40" s="20">
        <v>449</v>
      </c>
      <c r="D40" s="17">
        <v>789</v>
      </c>
      <c r="E40" s="20">
        <v>1238</v>
      </c>
      <c r="F40" s="17">
        <v>442</v>
      </c>
      <c r="G40" s="20">
        <v>1680</v>
      </c>
      <c r="H40" s="17">
        <v>393</v>
      </c>
      <c r="I40" s="20">
        <v>2073</v>
      </c>
      <c r="J40" s="17">
        <v>677</v>
      </c>
      <c r="K40" s="20">
        <v>2750</v>
      </c>
      <c r="L40" s="17">
        <v>547</v>
      </c>
      <c r="M40" s="22">
        <v>3297</v>
      </c>
    </row>
    <row r="41" spans="1:13" s="6" customFormat="1" ht="12.75" customHeight="1">
      <c r="A41" s="54" t="s">
        <v>16</v>
      </c>
      <c r="B41" s="15">
        <v>7341</v>
      </c>
      <c r="C41" s="20">
        <v>7341</v>
      </c>
      <c r="D41" s="17">
        <v>12743</v>
      </c>
      <c r="E41" s="20">
        <v>20084</v>
      </c>
      <c r="F41" s="17">
        <v>7834</v>
      </c>
      <c r="G41" s="20">
        <v>27918</v>
      </c>
      <c r="H41" s="17">
        <v>7875</v>
      </c>
      <c r="I41" s="20">
        <v>35793</v>
      </c>
      <c r="J41" s="17">
        <v>10525</v>
      </c>
      <c r="K41" s="20">
        <v>46318</v>
      </c>
      <c r="L41" s="17">
        <v>9360</v>
      </c>
      <c r="M41" s="22">
        <v>55678</v>
      </c>
    </row>
    <row r="42" spans="1:256" s="51" customFormat="1" ht="12.75" customHeight="1" thickBot="1">
      <c r="A42" s="56" t="s">
        <v>32</v>
      </c>
      <c r="B42" s="46">
        <v>2</v>
      </c>
      <c r="C42" s="47">
        <v>2</v>
      </c>
      <c r="D42" s="48">
        <v>5</v>
      </c>
      <c r="E42" s="47">
        <v>7</v>
      </c>
      <c r="F42" s="48">
        <v>3</v>
      </c>
      <c r="G42" s="47">
        <v>10</v>
      </c>
      <c r="H42" s="50">
        <v>1</v>
      </c>
      <c r="I42" s="47">
        <v>11</v>
      </c>
      <c r="J42" s="50">
        <v>4</v>
      </c>
      <c r="K42" s="49">
        <v>15</v>
      </c>
      <c r="L42" s="50">
        <v>3</v>
      </c>
      <c r="M42" s="161">
        <v>18</v>
      </c>
      <c r="IT42" s="74"/>
      <c r="IU42" s="74"/>
      <c r="IV42" s="74"/>
    </row>
    <row r="43" spans="1:13" s="74" customFormat="1" ht="12.75" customHeight="1" hidden="1" thickBot="1">
      <c r="A43" s="140" t="s">
        <v>26</v>
      </c>
      <c r="B43" s="159"/>
      <c r="C43" s="159"/>
      <c r="D43" s="159"/>
      <c r="E43" s="159"/>
      <c r="F43" s="159"/>
      <c r="G43" s="160"/>
      <c r="H43" s="160"/>
      <c r="I43" s="160"/>
      <c r="J43" s="160"/>
      <c r="K43" s="160"/>
      <c r="L43" s="160"/>
      <c r="M43" s="160"/>
    </row>
    <row r="44" spans="1:13" s="6" customFormat="1" ht="15.75" customHeight="1" thickBot="1">
      <c r="A44" s="141" t="s">
        <v>48</v>
      </c>
      <c r="B44" s="142"/>
      <c r="C44" s="142"/>
      <c r="D44" s="143"/>
      <c r="E44" s="143"/>
      <c r="F44" s="142"/>
      <c r="G44" s="142"/>
      <c r="H44" s="142"/>
      <c r="I44" s="142"/>
      <c r="J44" s="142"/>
      <c r="K44" s="144"/>
      <c r="L44" s="144"/>
      <c r="M44" s="144"/>
    </row>
    <row r="45" spans="1:13" s="6" customFormat="1" ht="15.75" customHeight="1" thickBot="1">
      <c r="A45" s="305"/>
      <c r="B45" s="151"/>
      <c r="C45" s="306"/>
      <c r="D45" s="149"/>
      <c r="E45" s="307"/>
      <c r="F45" s="151"/>
      <c r="G45" s="306"/>
      <c r="H45" s="151"/>
      <c r="I45" s="306"/>
      <c r="J45" s="151"/>
      <c r="K45" s="308"/>
      <c r="L45" s="154"/>
      <c r="M45" s="308"/>
    </row>
    <row r="46" spans="1:13" s="6" customFormat="1" ht="12" customHeight="1" thickBot="1">
      <c r="A46" s="61" t="s">
        <v>8</v>
      </c>
      <c r="B46" s="147"/>
      <c r="C46" s="148"/>
      <c r="D46" s="149"/>
      <c r="E46" s="150"/>
      <c r="F46" s="151"/>
      <c r="G46" s="152"/>
      <c r="H46" s="151"/>
      <c r="I46" s="152"/>
      <c r="J46" s="151"/>
      <c r="K46" s="153"/>
      <c r="L46" s="154"/>
      <c r="M46" s="153"/>
    </row>
    <row r="47" spans="1:13" s="6" customFormat="1" ht="12.75" customHeight="1">
      <c r="A47" s="59" t="s">
        <v>27</v>
      </c>
      <c r="B47" s="203">
        <v>10</v>
      </c>
      <c r="C47" s="16"/>
      <c r="D47" s="25">
        <v>10</v>
      </c>
      <c r="E47" s="18"/>
      <c r="F47" s="25">
        <v>10</v>
      </c>
      <c r="G47" s="18"/>
      <c r="H47" s="17">
        <v>10</v>
      </c>
      <c r="I47" s="18"/>
      <c r="J47" s="25">
        <v>13</v>
      </c>
      <c r="K47" s="18"/>
      <c r="L47" s="25">
        <v>14</v>
      </c>
      <c r="M47" s="18"/>
    </row>
    <row r="48" spans="1:13" s="6" customFormat="1" ht="12.75" customHeight="1">
      <c r="A48" s="54" t="s">
        <v>34</v>
      </c>
      <c r="B48" s="176">
        <v>0</v>
      </c>
      <c r="C48" s="18"/>
      <c r="D48" s="17">
        <v>0</v>
      </c>
      <c r="E48" s="18"/>
      <c r="F48" s="17">
        <v>0</v>
      </c>
      <c r="G48" s="18"/>
      <c r="H48" s="29">
        <v>0</v>
      </c>
      <c r="I48" s="19"/>
      <c r="J48" s="29">
        <v>0</v>
      </c>
      <c r="K48" s="19"/>
      <c r="L48" s="29">
        <v>0</v>
      </c>
      <c r="M48" s="19"/>
    </row>
    <row r="49" spans="1:13" s="6" customFormat="1" ht="12.75" customHeight="1">
      <c r="A49" s="54" t="s">
        <v>29</v>
      </c>
      <c r="B49" s="176">
        <v>3</v>
      </c>
      <c r="C49" s="18"/>
      <c r="D49" s="17">
        <v>3</v>
      </c>
      <c r="E49" s="18"/>
      <c r="F49" s="17">
        <v>3</v>
      </c>
      <c r="G49" s="18"/>
      <c r="H49" s="29">
        <v>3</v>
      </c>
      <c r="I49" s="19"/>
      <c r="J49" s="29">
        <v>3</v>
      </c>
      <c r="K49" s="19"/>
      <c r="L49" s="29">
        <v>4</v>
      </c>
      <c r="M49" s="19"/>
    </row>
    <row r="50" spans="1:13" s="6" customFormat="1" ht="12.75" customHeight="1">
      <c r="A50" s="93" t="s">
        <v>13</v>
      </c>
      <c r="B50" s="176">
        <v>1</v>
      </c>
      <c r="C50" s="18"/>
      <c r="D50" s="17">
        <v>1</v>
      </c>
      <c r="E50" s="18"/>
      <c r="F50" s="17">
        <v>1</v>
      </c>
      <c r="G50" s="18"/>
      <c r="H50" s="29">
        <v>1</v>
      </c>
      <c r="I50" s="19"/>
      <c r="J50" s="29">
        <v>2</v>
      </c>
      <c r="K50" s="19"/>
      <c r="L50" s="29">
        <v>2</v>
      </c>
      <c r="M50" s="19"/>
    </row>
    <row r="51" spans="1:13" s="6" customFormat="1" ht="12.75" customHeight="1">
      <c r="A51" s="54" t="s">
        <v>14</v>
      </c>
      <c r="B51" s="176">
        <v>0</v>
      </c>
      <c r="C51" s="182">
        <v>0</v>
      </c>
      <c r="D51" s="176">
        <v>0</v>
      </c>
      <c r="E51" s="182">
        <v>0</v>
      </c>
      <c r="F51" s="176">
        <v>0</v>
      </c>
      <c r="G51" s="182">
        <v>0</v>
      </c>
      <c r="H51" s="176">
        <v>0</v>
      </c>
      <c r="I51" s="182">
        <v>0</v>
      </c>
      <c r="J51" s="176">
        <v>0</v>
      </c>
      <c r="K51" s="182">
        <v>0</v>
      </c>
      <c r="L51" s="176">
        <v>0</v>
      </c>
      <c r="M51" s="182">
        <v>0</v>
      </c>
    </row>
    <row r="52" spans="1:13" s="6" customFormat="1" ht="12.75" customHeight="1">
      <c r="A52" s="54" t="s">
        <v>15</v>
      </c>
      <c r="B52" s="176">
        <v>0</v>
      </c>
      <c r="C52" s="182">
        <v>0</v>
      </c>
      <c r="D52" s="176">
        <v>0</v>
      </c>
      <c r="E52" s="182">
        <v>0</v>
      </c>
      <c r="F52" s="176">
        <v>0</v>
      </c>
      <c r="G52" s="182">
        <v>0</v>
      </c>
      <c r="H52" s="176">
        <v>0</v>
      </c>
      <c r="I52" s="182">
        <v>0</v>
      </c>
      <c r="J52" s="176">
        <v>0</v>
      </c>
      <c r="K52" s="182">
        <v>0</v>
      </c>
      <c r="L52" s="176">
        <v>0</v>
      </c>
      <c r="M52" s="182">
        <v>0</v>
      </c>
    </row>
    <row r="53" spans="1:13" s="6" customFormat="1" ht="12.75" customHeight="1" thickBot="1">
      <c r="A53" s="70" t="s">
        <v>16</v>
      </c>
      <c r="B53" s="176">
        <v>0</v>
      </c>
      <c r="C53" s="182">
        <v>0</v>
      </c>
      <c r="D53" s="176">
        <v>0</v>
      </c>
      <c r="E53" s="182">
        <v>0</v>
      </c>
      <c r="F53" s="176">
        <v>0</v>
      </c>
      <c r="G53" s="182">
        <v>0</v>
      </c>
      <c r="H53" s="176">
        <v>0</v>
      </c>
      <c r="I53" s="182">
        <v>0</v>
      </c>
      <c r="J53" s="176">
        <v>0</v>
      </c>
      <c r="K53" s="182">
        <v>0</v>
      </c>
      <c r="L53" s="176">
        <v>0</v>
      </c>
      <c r="M53" s="182">
        <v>0</v>
      </c>
    </row>
    <row r="54" spans="1:13" s="6" customFormat="1" ht="15" customHeight="1" thickBot="1">
      <c r="A54" s="7" t="s">
        <v>35</v>
      </c>
      <c r="B54" s="127"/>
      <c r="C54" s="128"/>
      <c r="D54" s="129"/>
      <c r="E54" s="130"/>
      <c r="F54" s="129"/>
      <c r="G54" s="130"/>
      <c r="H54" s="129"/>
      <c r="I54" s="130"/>
      <c r="J54" s="129"/>
      <c r="K54" s="130"/>
      <c r="L54" s="129"/>
      <c r="M54" s="131"/>
    </row>
    <row r="55" spans="1:13" s="6" customFormat="1" ht="15" customHeight="1" thickBot="1">
      <c r="A55" s="7"/>
      <c r="B55" s="309"/>
      <c r="C55" s="148"/>
      <c r="D55" s="310"/>
      <c r="E55" s="311"/>
      <c r="F55" s="310"/>
      <c r="G55" s="311"/>
      <c r="H55" s="310"/>
      <c r="I55" s="311"/>
      <c r="J55" s="310"/>
      <c r="K55" s="311"/>
      <c r="L55" s="310"/>
      <c r="M55" s="78"/>
    </row>
    <row r="56" spans="1:13" s="6" customFormat="1" ht="12" customHeight="1" thickBot="1">
      <c r="A56" s="58" t="s">
        <v>8</v>
      </c>
      <c r="B56" s="124"/>
      <c r="C56" s="62"/>
      <c r="D56" s="67"/>
      <c r="E56" s="103"/>
      <c r="F56" s="67"/>
      <c r="G56" s="103"/>
      <c r="H56" s="125"/>
      <c r="I56" s="126"/>
      <c r="J56" s="125"/>
      <c r="K56" s="126"/>
      <c r="L56" s="125"/>
      <c r="M56" s="66"/>
    </row>
    <row r="57" spans="1:13" s="6" customFormat="1" ht="12.75" customHeight="1">
      <c r="A57" s="59" t="s">
        <v>27</v>
      </c>
      <c r="B57" s="28">
        <v>8</v>
      </c>
      <c r="C57" s="16"/>
      <c r="D57" s="25">
        <v>8</v>
      </c>
      <c r="E57" s="18"/>
      <c r="F57" s="17">
        <v>8</v>
      </c>
      <c r="G57" s="18"/>
      <c r="H57" s="25">
        <v>8</v>
      </c>
      <c r="I57" s="18"/>
      <c r="J57" s="77">
        <v>8</v>
      </c>
      <c r="K57" s="78"/>
      <c r="L57" s="25">
        <v>9</v>
      </c>
      <c r="M57" s="18"/>
    </row>
    <row r="58" spans="1:13" s="6" customFormat="1" ht="12.75" customHeight="1">
      <c r="A58" s="54" t="s">
        <v>34</v>
      </c>
      <c r="B58" s="15">
        <v>0</v>
      </c>
      <c r="C58" s="18"/>
      <c r="D58" s="17">
        <v>0</v>
      </c>
      <c r="E58" s="18"/>
      <c r="F58" s="17">
        <v>0</v>
      </c>
      <c r="G58" s="19"/>
      <c r="H58" s="29">
        <v>0</v>
      </c>
      <c r="I58" s="19"/>
      <c r="J58" s="79">
        <v>0</v>
      </c>
      <c r="K58" s="19"/>
      <c r="L58" s="29">
        <v>0</v>
      </c>
      <c r="M58" s="19"/>
    </row>
    <row r="59" spans="1:13" s="6" customFormat="1" ht="12.75" customHeight="1">
      <c r="A59" s="54" t="s">
        <v>29</v>
      </c>
      <c r="B59" s="15">
        <v>0</v>
      </c>
      <c r="C59" s="18"/>
      <c r="D59" s="17">
        <v>0</v>
      </c>
      <c r="E59" s="18"/>
      <c r="F59" s="17">
        <v>0</v>
      </c>
      <c r="G59" s="19"/>
      <c r="H59" s="29">
        <v>0</v>
      </c>
      <c r="I59" s="19"/>
      <c r="J59" s="79">
        <v>0</v>
      </c>
      <c r="K59" s="19"/>
      <c r="L59" s="29">
        <v>0</v>
      </c>
      <c r="M59" s="19"/>
    </row>
    <row r="60" spans="1:13" s="6" customFormat="1" ht="12.75" customHeight="1">
      <c r="A60" s="54" t="s">
        <v>14</v>
      </c>
      <c r="B60" s="15">
        <v>2</v>
      </c>
      <c r="C60" s="20">
        <v>2</v>
      </c>
      <c r="D60" s="17">
        <v>1</v>
      </c>
      <c r="E60" s="20">
        <v>62</v>
      </c>
      <c r="F60" s="17">
        <v>2</v>
      </c>
      <c r="G60" s="20">
        <v>64</v>
      </c>
      <c r="H60" s="17">
        <v>0</v>
      </c>
      <c r="I60" s="20">
        <v>64</v>
      </c>
      <c r="J60" s="79">
        <v>3</v>
      </c>
      <c r="K60" s="21">
        <v>67</v>
      </c>
      <c r="L60" s="17">
        <v>1</v>
      </c>
      <c r="M60" s="22">
        <v>68</v>
      </c>
    </row>
    <row r="61" spans="1:13" s="6" customFormat="1" ht="12.75" customHeight="1">
      <c r="A61" s="54" t="s">
        <v>15</v>
      </c>
      <c r="B61" s="15">
        <v>1</v>
      </c>
      <c r="C61" s="20">
        <v>1</v>
      </c>
      <c r="D61" s="17">
        <v>1</v>
      </c>
      <c r="E61" s="20">
        <v>149</v>
      </c>
      <c r="F61" s="17">
        <v>2</v>
      </c>
      <c r="G61" s="20">
        <v>151</v>
      </c>
      <c r="H61" s="17">
        <v>0</v>
      </c>
      <c r="I61" s="20">
        <v>151</v>
      </c>
      <c r="J61" s="79">
        <v>1</v>
      </c>
      <c r="K61" s="21">
        <v>152</v>
      </c>
      <c r="L61" s="17">
        <v>2</v>
      </c>
      <c r="M61" s="22">
        <v>154</v>
      </c>
    </row>
    <row r="62" spans="1:13" s="6" customFormat="1" ht="12.75" customHeight="1">
      <c r="A62" s="54" t="s">
        <v>16</v>
      </c>
      <c r="B62" s="15">
        <v>1</v>
      </c>
      <c r="C62" s="20">
        <v>1</v>
      </c>
      <c r="D62" s="17">
        <v>0</v>
      </c>
      <c r="E62" s="20">
        <v>14</v>
      </c>
      <c r="F62" s="17">
        <v>2</v>
      </c>
      <c r="G62" s="20">
        <v>16</v>
      </c>
      <c r="H62" s="17">
        <v>0</v>
      </c>
      <c r="I62" s="20">
        <v>16</v>
      </c>
      <c r="J62" s="79">
        <v>1</v>
      </c>
      <c r="K62" s="21">
        <v>17</v>
      </c>
      <c r="L62" s="17">
        <v>0</v>
      </c>
      <c r="M62" s="22">
        <v>17</v>
      </c>
    </row>
    <row r="63" spans="1:13" s="6" customFormat="1" ht="12.75" customHeight="1" thickBot="1">
      <c r="A63" s="59" t="s">
        <v>36</v>
      </c>
      <c r="B63" s="176">
        <v>1</v>
      </c>
      <c r="C63" s="182">
        <v>1</v>
      </c>
      <c r="D63" s="17">
        <v>2</v>
      </c>
      <c r="E63" s="20">
        <v>25</v>
      </c>
      <c r="F63" s="17">
        <v>1</v>
      </c>
      <c r="G63" s="21">
        <v>26</v>
      </c>
      <c r="H63" s="29">
        <v>0</v>
      </c>
      <c r="I63" s="20">
        <v>26</v>
      </c>
      <c r="J63" s="80">
        <v>1</v>
      </c>
      <c r="K63" s="73">
        <v>27</v>
      </c>
      <c r="L63" s="29">
        <v>0</v>
      </c>
      <c r="M63" s="22">
        <v>27</v>
      </c>
    </row>
    <row r="64" spans="1:13" s="6" customFormat="1" ht="15" customHeight="1" thickBot="1">
      <c r="A64" s="7" t="s">
        <v>37</v>
      </c>
      <c r="B64" s="127"/>
      <c r="C64" s="128"/>
      <c r="D64" s="129"/>
      <c r="E64" s="130"/>
      <c r="F64" s="129"/>
      <c r="G64" s="130"/>
      <c r="H64" s="129"/>
      <c r="I64" s="130"/>
      <c r="J64" s="129"/>
      <c r="K64" s="130"/>
      <c r="L64" s="129"/>
      <c r="M64" s="131"/>
    </row>
    <row r="65" spans="1:13" s="6" customFormat="1" ht="15" customHeight="1" thickBot="1">
      <c r="A65" s="7"/>
      <c r="B65" s="309"/>
      <c r="C65" s="148"/>
      <c r="D65" s="310"/>
      <c r="E65" s="311"/>
      <c r="F65" s="310"/>
      <c r="G65" s="311"/>
      <c r="H65" s="310"/>
      <c r="I65" s="311"/>
      <c r="J65" s="310"/>
      <c r="K65" s="311"/>
      <c r="L65" s="310"/>
      <c r="M65" s="78"/>
    </row>
    <row r="66" spans="1:13" s="6" customFormat="1" ht="12" customHeight="1" thickBot="1">
      <c r="A66" s="58" t="s">
        <v>8</v>
      </c>
      <c r="B66" s="124"/>
      <c r="C66" s="62"/>
      <c r="D66" s="67"/>
      <c r="E66" s="103"/>
      <c r="F66" s="67"/>
      <c r="G66" s="103"/>
      <c r="H66" s="125"/>
      <c r="I66" s="126"/>
      <c r="J66" s="125"/>
      <c r="K66" s="126"/>
      <c r="L66" s="125"/>
      <c r="M66" s="66"/>
    </row>
    <row r="67" spans="1:13" s="6" customFormat="1" ht="12.75" customHeight="1">
      <c r="A67" s="59" t="s">
        <v>27</v>
      </c>
      <c r="B67" s="232">
        <v>182</v>
      </c>
      <c r="C67" s="177"/>
      <c r="D67" s="25">
        <v>185</v>
      </c>
      <c r="E67" s="18"/>
      <c r="F67" s="17">
        <v>188</v>
      </c>
      <c r="G67" s="18"/>
      <c r="H67" s="25">
        <v>190</v>
      </c>
      <c r="I67" s="18"/>
      <c r="J67" s="77">
        <v>202</v>
      </c>
      <c r="K67" s="78"/>
      <c r="L67" s="77">
        <v>203</v>
      </c>
      <c r="M67" s="78"/>
    </row>
    <row r="68" spans="1:13" s="6" customFormat="1" ht="12.75" customHeight="1">
      <c r="A68" s="54" t="s">
        <v>34</v>
      </c>
      <c r="B68" s="237">
        <v>0</v>
      </c>
      <c r="C68" s="177"/>
      <c r="D68" s="17">
        <v>0</v>
      </c>
      <c r="E68" s="18"/>
      <c r="F68" s="17">
        <v>0</v>
      </c>
      <c r="G68" s="19"/>
      <c r="H68" s="29">
        <v>0</v>
      </c>
      <c r="I68" s="19"/>
      <c r="J68" s="79">
        <v>0</v>
      </c>
      <c r="K68" s="19"/>
      <c r="L68" s="79">
        <v>0</v>
      </c>
      <c r="M68" s="19"/>
    </row>
    <row r="69" spans="1:13" s="6" customFormat="1" ht="12.75" customHeight="1">
      <c r="A69" s="54" t="s">
        <v>29</v>
      </c>
      <c r="B69" s="237">
        <v>0</v>
      </c>
      <c r="C69" s="177"/>
      <c r="D69" s="17">
        <v>0</v>
      </c>
      <c r="E69" s="18"/>
      <c r="F69" s="17">
        <v>0</v>
      </c>
      <c r="G69" s="19"/>
      <c r="H69" s="29">
        <v>0</v>
      </c>
      <c r="I69" s="19"/>
      <c r="J69" s="79">
        <v>0</v>
      </c>
      <c r="K69" s="19"/>
      <c r="L69" s="79">
        <v>0</v>
      </c>
      <c r="M69" s="19"/>
    </row>
    <row r="70" spans="1:13" s="6" customFormat="1" ht="12.75" customHeight="1">
      <c r="A70" s="54" t="s">
        <v>14</v>
      </c>
      <c r="B70" s="237">
        <v>52</v>
      </c>
      <c r="C70" s="182">
        <v>52</v>
      </c>
      <c r="D70" s="17">
        <v>12</v>
      </c>
      <c r="E70" s="20">
        <v>64</v>
      </c>
      <c r="F70" s="17">
        <v>16</v>
      </c>
      <c r="G70" s="20">
        <v>80</v>
      </c>
      <c r="H70" s="17">
        <v>23</v>
      </c>
      <c r="I70" s="20">
        <v>103</v>
      </c>
      <c r="J70" s="79">
        <v>46</v>
      </c>
      <c r="K70" s="21">
        <v>149</v>
      </c>
      <c r="L70" s="79">
        <v>47</v>
      </c>
      <c r="M70" s="21">
        <v>196</v>
      </c>
    </row>
    <row r="71" spans="1:13" s="6" customFormat="1" ht="12.75" customHeight="1">
      <c r="A71" s="54" t="s">
        <v>15</v>
      </c>
      <c r="B71" s="237">
        <v>139</v>
      </c>
      <c r="C71" s="182">
        <v>139</v>
      </c>
      <c r="D71" s="17">
        <v>36</v>
      </c>
      <c r="E71" s="20">
        <v>175</v>
      </c>
      <c r="F71" s="17">
        <v>42</v>
      </c>
      <c r="G71" s="20">
        <v>217</v>
      </c>
      <c r="H71" s="17">
        <v>64</v>
      </c>
      <c r="I71" s="20">
        <v>281</v>
      </c>
      <c r="J71" s="79">
        <v>118</v>
      </c>
      <c r="K71" s="21">
        <v>399</v>
      </c>
      <c r="L71" s="79">
        <v>120</v>
      </c>
      <c r="M71" s="21">
        <v>519</v>
      </c>
    </row>
    <row r="72" spans="1:13" s="6" customFormat="1" ht="12.75" customHeight="1" thickBot="1">
      <c r="A72" s="54" t="s">
        <v>16</v>
      </c>
      <c r="B72" s="244">
        <v>614</v>
      </c>
      <c r="C72" s="182">
        <v>614</v>
      </c>
      <c r="D72" s="17">
        <v>258</v>
      </c>
      <c r="E72" s="20">
        <v>872</v>
      </c>
      <c r="F72" s="17">
        <v>272</v>
      </c>
      <c r="G72" s="20">
        <v>1144</v>
      </c>
      <c r="H72" s="17">
        <v>408</v>
      </c>
      <c r="I72" s="20">
        <v>1552</v>
      </c>
      <c r="J72" s="121">
        <v>936</v>
      </c>
      <c r="K72" s="65">
        <v>2488</v>
      </c>
      <c r="L72" s="121">
        <v>538</v>
      </c>
      <c r="M72" s="65">
        <v>3026</v>
      </c>
    </row>
    <row r="73" spans="1:13" s="6" customFormat="1" ht="12" customHeight="1" thickBot="1">
      <c r="A73" s="58" t="s">
        <v>17</v>
      </c>
      <c r="B73" s="220"/>
      <c r="C73" s="173"/>
      <c r="D73" s="24"/>
      <c r="E73" s="30"/>
      <c r="F73" s="31"/>
      <c r="G73" s="30"/>
      <c r="H73" s="31"/>
      <c r="I73" s="30"/>
      <c r="J73" s="68"/>
      <c r="K73" s="18"/>
      <c r="L73" s="68"/>
      <c r="M73" s="18"/>
    </row>
    <row r="74" spans="1:13" s="6" customFormat="1" ht="12.75" customHeight="1">
      <c r="A74" s="60" t="s">
        <v>18</v>
      </c>
      <c r="B74" s="253">
        <v>2</v>
      </c>
      <c r="C74" s="182">
        <v>2</v>
      </c>
      <c r="D74" s="17">
        <v>6</v>
      </c>
      <c r="E74" s="20">
        <v>8</v>
      </c>
      <c r="F74" s="25">
        <v>4</v>
      </c>
      <c r="G74" s="26">
        <v>12</v>
      </c>
      <c r="H74" s="27">
        <v>19</v>
      </c>
      <c r="I74" s="76">
        <v>31</v>
      </c>
      <c r="J74" s="122">
        <v>22</v>
      </c>
      <c r="K74" s="123">
        <v>53</v>
      </c>
      <c r="L74" s="122">
        <v>17</v>
      </c>
      <c r="M74" s="123">
        <v>70</v>
      </c>
    </row>
    <row r="75" spans="1:13" s="6" customFormat="1" ht="12.75" customHeight="1">
      <c r="A75" s="54" t="s">
        <v>19</v>
      </c>
      <c r="B75" s="255">
        <v>4</v>
      </c>
      <c r="C75" s="182">
        <v>4</v>
      </c>
      <c r="D75" s="17">
        <v>14</v>
      </c>
      <c r="E75" s="20">
        <v>18</v>
      </c>
      <c r="F75" s="25">
        <v>13</v>
      </c>
      <c r="G75" s="26">
        <v>31</v>
      </c>
      <c r="H75" s="155">
        <v>21</v>
      </c>
      <c r="I75" s="76">
        <v>52</v>
      </c>
      <c r="J75" s="119">
        <v>35</v>
      </c>
      <c r="K75" s="22">
        <v>87</v>
      </c>
      <c r="L75" s="119">
        <v>18</v>
      </c>
      <c r="M75" s="22">
        <v>105</v>
      </c>
    </row>
    <row r="76" spans="1:13" s="6" customFormat="1" ht="12.75" customHeight="1" thickBot="1">
      <c r="A76" s="56" t="s">
        <v>25</v>
      </c>
      <c r="B76" s="256">
        <v>91</v>
      </c>
      <c r="C76" s="213">
        <v>91</v>
      </c>
      <c r="D76" s="48">
        <v>343</v>
      </c>
      <c r="E76" s="49">
        <v>434</v>
      </c>
      <c r="F76" s="48">
        <v>196</v>
      </c>
      <c r="G76" s="49">
        <v>630</v>
      </c>
      <c r="H76" s="139">
        <v>275</v>
      </c>
      <c r="I76" s="50">
        <v>905</v>
      </c>
      <c r="J76" s="120">
        <v>610</v>
      </c>
      <c r="K76" s="49">
        <v>1515</v>
      </c>
      <c r="L76" s="120">
        <v>386</v>
      </c>
      <c r="M76" s="49">
        <v>1901</v>
      </c>
    </row>
    <row r="77" spans="1:13" ht="12.75" customHeight="1">
      <c r="A77" s="289" t="s">
        <v>52</v>
      </c>
      <c r="B77" s="289"/>
      <c r="C77" s="289"/>
      <c r="D77" s="289"/>
      <c r="E77" s="289"/>
      <c r="F77" s="289"/>
      <c r="G77" s="289"/>
      <c r="H77" s="284"/>
      <c r="I77" s="34"/>
      <c r="J77" s="4"/>
      <c r="K77" s="4"/>
      <c r="L77" s="4"/>
      <c r="M77" s="4"/>
    </row>
    <row r="78" ht="12.75" customHeight="1">
      <c r="A78" s="290" t="s">
        <v>50</v>
      </c>
    </row>
    <row r="79" spans="1:13" ht="12.75" customHeight="1">
      <c r="A79" s="34"/>
      <c r="B79" s="34"/>
      <c r="C79" s="34"/>
      <c r="D79" s="110"/>
      <c r="E79" s="110"/>
      <c r="F79" s="34"/>
      <c r="G79" s="34"/>
      <c r="H79" s="34"/>
      <c r="I79" s="34"/>
      <c r="J79" s="34"/>
      <c r="K79" s="34"/>
      <c r="L79" s="34"/>
      <c r="M79" s="34"/>
    </row>
    <row r="80" spans="1:13" ht="12.75" customHeight="1">
      <c r="A80" s="34"/>
      <c r="B80" s="34"/>
      <c r="C80" s="34"/>
      <c r="D80" s="110"/>
      <c r="E80" s="110"/>
      <c r="F80" s="34"/>
      <c r="G80" s="34"/>
      <c r="H80" s="34"/>
      <c r="I80" s="34"/>
      <c r="J80" s="34"/>
      <c r="K80" s="34"/>
      <c r="L80" s="34"/>
      <c r="M80" s="34"/>
    </row>
    <row r="81" spans="1:13" ht="12.75" customHeight="1">
      <c r="A81" s="34"/>
      <c r="B81" s="34"/>
      <c r="C81" s="34"/>
      <c r="D81" s="110"/>
      <c r="E81" s="4"/>
      <c r="F81" s="4"/>
      <c r="G81" s="4"/>
      <c r="H81" s="4"/>
      <c r="I81" s="4"/>
      <c r="J81" s="4"/>
      <c r="K81" s="4"/>
      <c r="L81" s="4"/>
      <c r="M81" s="4"/>
    </row>
    <row r="82" spans="1:13" ht="12.75" customHeight="1">
      <c r="A82" s="34"/>
      <c r="B82" s="34"/>
      <c r="C82" s="34"/>
      <c r="D82" s="110"/>
      <c r="E82" s="110"/>
      <c r="F82" s="34"/>
      <c r="G82" s="34"/>
      <c r="H82" s="34"/>
      <c r="I82" s="34"/>
      <c r="J82" s="34"/>
      <c r="K82" s="34"/>
      <c r="L82" s="34"/>
      <c r="M82" s="34"/>
    </row>
    <row r="83" spans="1:13" ht="12.75" customHeight="1">
      <c r="A83" s="34"/>
      <c r="B83" s="34"/>
      <c r="C83" s="34"/>
      <c r="D83" s="110"/>
      <c r="E83" s="110"/>
      <c r="F83" s="34"/>
      <c r="G83" s="34"/>
      <c r="H83" s="34"/>
      <c r="I83" s="34"/>
      <c r="J83" s="34"/>
      <c r="K83" s="34"/>
      <c r="L83" s="34"/>
      <c r="M83" s="34"/>
    </row>
    <row r="84" spans="1:13" ht="12.75" customHeight="1">
      <c r="A84" s="34"/>
      <c r="B84" s="34"/>
      <c r="C84" s="34"/>
      <c r="D84" s="110"/>
      <c r="E84" s="110"/>
      <c r="F84" s="34"/>
      <c r="G84" s="34"/>
      <c r="H84" s="34"/>
      <c r="I84" s="34"/>
      <c r="J84" s="34"/>
      <c r="K84" s="34"/>
      <c r="L84" s="34"/>
      <c r="M84" s="34"/>
    </row>
    <row r="85" spans="1:13" ht="12.75" customHeight="1">
      <c r="A85" s="34"/>
      <c r="B85" s="34"/>
      <c r="C85" s="34"/>
      <c r="D85" s="110"/>
      <c r="E85" s="110"/>
      <c r="F85" s="34"/>
      <c r="G85" s="34"/>
      <c r="H85" s="34"/>
      <c r="I85" s="34"/>
      <c r="J85" s="34"/>
      <c r="K85" s="34"/>
      <c r="L85" s="34"/>
      <c r="M85" s="34"/>
    </row>
    <row r="86" spans="1:13" ht="12.75" customHeight="1">
      <c r="A86" s="34"/>
      <c r="B86" s="34"/>
      <c r="C86" s="34"/>
      <c r="D86" s="110"/>
      <c r="E86" s="110"/>
      <c r="F86" s="34"/>
      <c r="G86" s="34"/>
      <c r="H86" s="34"/>
      <c r="I86" s="34"/>
      <c r="J86" s="34"/>
      <c r="K86" s="34"/>
      <c r="L86" s="34"/>
      <c r="M86" s="34"/>
    </row>
    <row r="87" spans="1:13" ht="12.75" customHeight="1">
      <c r="A87" s="34"/>
      <c r="B87" s="34"/>
      <c r="C87" s="34"/>
      <c r="D87" s="110"/>
      <c r="E87" s="110"/>
      <c r="F87" s="34"/>
      <c r="G87" s="34"/>
      <c r="H87" s="34"/>
      <c r="I87" s="34"/>
      <c r="J87" s="34"/>
      <c r="K87" s="34"/>
      <c r="L87" s="34"/>
      <c r="M87" s="34"/>
    </row>
    <row r="88" spans="1:13" ht="12.75" customHeight="1">
      <c r="A88" s="34"/>
      <c r="B88" s="34"/>
      <c r="C88" s="34"/>
      <c r="D88" s="110"/>
      <c r="E88" s="110"/>
      <c r="F88" s="34"/>
      <c r="G88" s="34"/>
      <c r="H88" s="34"/>
      <c r="I88" s="34"/>
      <c r="J88" s="34"/>
      <c r="K88" s="34"/>
      <c r="L88" s="34"/>
      <c r="M88" s="34"/>
    </row>
    <row r="89" spans="1:13" ht="12.75" customHeight="1">
      <c r="A89" s="34"/>
      <c r="B89" s="34"/>
      <c r="C89" s="34"/>
      <c r="D89" s="110"/>
      <c r="E89" s="110"/>
      <c r="F89" s="34"/>
      <c r="G89" s="34"/>
      <c r="H89" s="34"/>
      <c r="I89" s="34"/>
      <c r="J89" s="34"/>
      <c r="K89" s="34"/>
      <c r="L89" s="34"/>
      <c r="M89" s="34"/>
    </row>
    <row r="90" spans="1:13" ht="12.75" customHeight="1">
      <c r="A90" s="34"/>
      <c r="B90" s="34"/>
      <c r="C90" s="34"/>
      <c r="D90" s="110"/>
      <c r="E90" s="110"/>
      <c r="F90" s="34"/>
      <c r="G90" s="34"/>
      <c r="H90" s="34"/>
      <c r="I90" s="34"/>
      <c r="J90" s="34"/>
      <c r="K90" s="34"/>
      <c r="L90" s="34"/>
      <c r="M90" s="34"/>
    </row>
    <row r="91" spans="1:13" ht="12.75" customHeight="1">
      <c r="A91" s="34"/>
      <c r="B91" s="34"/>
      <c r="C91" s="34"/>
      <c r="D91" s="110"/>
      <c r="E91" s="110"/>
      <c r="F91" s="34"/>
      <c r="G91" s="34"/>
      <c r="H91" s="34"/>
      <c r="I91" s="34"/>
      <c r="J91" s="34"/>
      <c r="K91" s="34"/>
      <c r="L91" s="34"/>
      <c r="M91" s="34"/>
    </row>
    <row r="92" spans="1:13" ht="12.75" customHeight="1">
      <c r="A92" s="34"/>
      <c r="B92" s="34"/>
      <c r="C92" s="34"/>
      <c r="D92" s="110"/>
      <c r="E92" s="110"/>
      <c r="F92" s="34"/>
      <c r="G92" s="34"/>
      <c r="H92" s="34"/>
      <c r="I92" s="34"/>
      <c r="J92" s="34"/>
      <c r="K92" s="34"/>
      <c r="L92" s="34"/>
      <c r="M92" s="34"/>
    </row>
    <row r="93" spans="1:13" ht="12.75" customHeight="1">
      <c r="A93" s="34"/>
      <c r="B93" s="34"/>
      <c r="C93" s="34"/>
      <c r="D93" s="110"/>
      <c r="E93" s="110"/>
      <c r="F93" s="34"/>
      <c r="G93" s="34"/>
      <c r="H93" s="34"/>
      <c r="I93" s="34"/>
      <c r="J93" s="34"/>
      <c r="K93" s="34"/>
      <c r="L93" s="34"/>
      <c r="M93" s="34"/>
    </row>
    <row r="94" spans="1:13" ht="12.75" customHeight="1">
      <c r="A94" s="34"/>
      <c r="B94" s="34"/>
      <c r="C94" s="34"/>
      <c r="D94" s="110"/>
      <c r="E94" s="110"/>
      <c r="F94" s="34"/>
      <c r="G94" s="34"/>
      <c r="H94" s="34"/>
      <c r="I94" s="34"/>
      <c r="J94" s="34"/>
      <c r="K94" s="34"/>
      <c r="L94" s="34"/>
      <c r="M94" s="34"/>
    </row>
    <row r="95" spans="1:13" ht="12.75" customHeight="1">
      <c r="A95" s="34"/>
      <c r="B95" s="34"/>
      <c r="C95" s="34"/>
      <c r="D95" s="110"/>
      <c r="E95" s="110"/>
      <c r="F95" s="34"/>
      <c r="G95" s="34"/>
      <c r="H95" s="34"/>
      <c r="I95" s="34"/>
      <c r="J95" s="34"/>
      <c r="K95" s="34"/>
      <c r="L95" s="34"/>
      <c r="M95" s="34"/>
    </row>
    <row r="96" spans="1:13" ht="12.75" customHeight="1">
      <c r="A96" s="34"/>
      <c r="B96" s="34"/>
      <c r="C96" s="34"/>
      <c r="D96" s="110"/>
      <c r="E96" s="110"/>
      <c r="F96" s="34"/>
      <c r="G96" s="34"/>
      <c r="H96" s="34"/>
      <c r="I96" s="34"/>
      <c r="J96" s="34"/>
      <c r="K96" s="34"/>
      <c r="L96" s="34"/>
      <c r="M96" s="34"/>
    </row>
    <row r="97" spans="1:13" ht="12.75" customHeight="1">
      <c r="A97" s="34"/>
      <c r="B97" s="34"/>
      <c r="C97" s="34"/>
      <c r="D97" s="110"/>
      <c r="E97" s="110"/>
      <c r="F97" s="34"/>
      <c r="G97" s="34"/>
      <c r="H97" s="34"/>
      <c r="I97" s="34"/>
      <c r="J97" s="34"/>
      <c r="K97" s="34"/>
      <c r="L97" s="34"/>
      <c r="M97" s="34"/>
    </row>
    <row r="98" spans="1:13" ht="12.75" customHeight="1">
      <c r="A98" s="34"/>
      <c r="B98" s="34"/>
      <c r="C98" s="34"/>
      <c r="D98" s="110"/>
      <c r="E98" s="110"/>
      <c r="F98" s="34"/>
      <c r="G98" s="34"/>
      <c r="H98" s="34"/>
      <c r="I98" s="34"/>
      <c r="J98" s="34"/>
      <c r="K98" s="34"/>
      <c r="L98" s="34"/>
      <c r="M98" s="34"/>
    </row>
    <row r="99" spans="1:13" ht="12.75" customHeight="1">
      <c r="A99" s="34"/>
      <c r="B99" s="34"/>
      <c r="C99" s="34"/>
      <c r="D99" s="110"/>
      <c r="E99" s="110"/>
      <c r="F99" s="34"/>
      <c r="G99" s="34"/>
      <c r="H99" s="34"/>
      <c r="I99" s="34"/>
      <c r="J99" s="34"/>
      <c r="K99" s="34"/>
      <c r="L99" s="34"/>
      <c r="M99" s="34"/>
    </row>
    <row r="100" spans="1:13" ht="12.75" customHeight="1">
      <c r="A100" s="34"/>
      <c r="B100" s="34"/>
      <c r="C100" s="34"/>
      <c r="D100" s="110"/>
      <c r="E100" s="110"/>
      <c r="F100" s="34"/>
      <c r="G100" s="34"/>
      <c r="H100" s="34"/>
      <c r="I100" s="34"/>
      <c r="J100" s="34"/>
      <c r="K100" s="34"/>
      <c r="L100" s="34"/>
      <c r="M100" s="34"/>
    </row>
    <row r="101" spans="1:13" ht="12.75" customHeight="1">
      <c r="A101" s="34"/>
      <c r="B101" s="34"/>
      <c r="C101" s="34"/>
      <c r="D101" s="110"/>
      <c r="E101" s="110"/>
      <c r="F101" s="34"/>
      <c r="G101" s="34"/>
      <c r="H101" s="34"/>
      <c r="I101" s="34"/>
      <c r="J101" s="34"/>
      <c r="K101" s="34"/>
      <c r="L101" s="34"/>
      <c r="M101" s="34"/>
    </row>
    <row r="102" spans="1:13" ht="12.75" customHeight="1">
      <c r="A102" s="34"/>
      <c r="B102" s="34"/>
      <c r="C102" s="34"/>
      <c r="D102" s="110"/>
      <c r="E102" s="110"/>
      <c r="F102" s="34"/>
      <c r="G102" s="34"/>
      <c r="H102" s="34"/>
      <c r="I102" s="34"/>
      <c r="J102" s="34"/>
      <c r="K102" s="34"/>
      <c r="L102" s="34"/>
      <c r="M102" s="34"/>
    </row>
    <row r="103" spans="1:13" ht="12.75" customHeight="1">
      <c r="A103" s="34"/>
      <c r="B103" s="34"/>
      <c r="C103" s="34"/>
      <c r="D103" s="110"/>
      <c r="E103" s="110"/>
      <c r="F103" s="34"/>
      <c r="G103" s="34"/>
      <c r="H103" s="34"/>
      <c r="I103" s="34"/>
      <c r="J103" s="34"/>
      <c r="K103" s="34"/>
      <c r="L103" s="34"/>
      <c r="M103" s="34"/>
    </row>
    <row r="104" spans="1:13" ht="12.75" customHeight="1">
      <c r="A104" s="34"/>
      <c r="B104" s="34"/>
      <c r="C104" s="34"/>
      <c r="D104" s="110"/>
      <c r="E104" s="110"/>
      <c r="F104" s="34"/>
      <c r="G104" s="34"/>
      <c r="H104" s="34"/>
      <c r="I104" s="34"/>
      <c r="J104" s="34"/>
      <c r="K104" s="34"/>
      <c r="L104" s="34"/>
      <c r="M104" s="34"/>
    </row>
    <row r="105" spans="1:13" ht="12.75" customHeight="1">
      <c r="A105" s="34"/>
      <c r="B105" s="34"/>
      <c r="C105" s="34"/>
      <c r="D105" s="110"/>
      <c r="E105" s="110"/>
      <c r="F105" s="34"/>
      <c r="G105" s="34"/>
      <c r="H105" s="34"/>
      <c r="I105" s="34"/>
      <c r="J105" s="34"/>
      <c r="K105" s="34"/>
      <c r="L105" s="34"/>
      <c r="M105" s="34"/>
    </row>
    <row r="106" spans="1:13" ht="12.75" customHeight="1">
      <c r="A106" s="34"/>
      <c r="B106" s="34"/>
      <c r="C106" s="34"/>
      <c r="D106" s="110"/>
      <c r="E106" s="110"/>
      <c r="F106" s="34"/>
      <c r="G106" s="34"/>
      <c r="H106" s="34"/>
      <c r="I106" s="34"/>
      <c r="J106" s="34"/>
      <c r="K106" s="34"/>
      <c r="L106" s="34"/>
      <c r="M106" s="34"/>
    </row>
    <row r="107" spans="1:13" ht="12.75" customHeight="1">
      <c r="A107" s="34"/>
      <c r="B107" s="34"/>
      <c r="C107" s="34"/>
      <c r="D107" s="110"/>
      <c r="E107" s="110"/>
      <c r="F107" s="34"/>
      <c r="G107" s="34"/>
      <c r="H107" s="34"/>
      <c r="I107" s="34"/>
      <c r="J107" s="34"/>
      <c r="K107" s="34"/>
      <c r="L107" s="34"/>
      <c r="M107" s="34"/>
    </row>
    <row r="108" spans="1:13" ht="12.75" customHeight="1">
      <c r="A108" s="34"/>
      <c r="B108" s="34"/>
      <c r="C108" s="34"/>
      <c r="D108" s="110"/>
      <c r="E108" s="110"/>
      <c r="F108" s="34"/>
      <c r="G108" s="34"/>
      <c r="H108" s="34"/>
      <c r="I108" s="34"/>
      <c r="J108" s="34"/>
      <c r="K108" s="34"/>
      <c r="L108" s="34"/>
      <c r="M108" s="34"/>
    </row>
    <row r="109" spans="1:13" ht="12.75" customHeight="1">
      <c r="A109" s="34"/>
      <c r="B109" s="34"/>
      <c r="C109" s="34"/>
      <c r="D109" s="110"/>
      <c r="E109" s="110"/>
      <c r="F109" s="34"/>
      <c r="G109" s="34"/>
      <c r="H109" s="34"/>
      <c r="I109" s="34"/>
      <c r="J109" s="34"/>
      <c r="K109" s="34"/>
      <c r="L109" s="34"/>
      <c r="M109" s="34"/>
    </row>
    <row r="110" spans="1:13" ht="12.75" customHeight="1">
      <c r="A110" s="34"/>
      <c r="B110" s="34"/>
      <c r="C110" s="34"/>
      <c r="D110" s="110"/>
      <c r="E110" s="110"/>
      <c r="F110" s="34"/>
      <c r="G110" s="34"/>
      <c r="H110" s="34"/>
      <c r="I110" s="34"/>
      <c r="J110" s="34"/>
      <c r="K110" s="34"/>
      <c r="L110" s="34"/>
      <c r="M110" s="34"/>
    </row>
    <row r="111" spans="1:13" ht="12.75" customHeight="1">
      <c r="A111" s="34"/>
      <c r="B111" s="34"/>
      <c r="C111" s="34"/>
      <c r="D111" s="110"/>
      <c r="E111" s="110"/>
      <c r="F111" s="34"/>
      <c r="G111" s="34"/>
      <c r="H111" s="34"/>
      <c r="I111" s="34"/>
      <c r="J111" s="34"/>
      <c r="K111" s="34"/>
      <c r="L111" s="34"/>
      <c r="M111" s="34"/>
    </row>
    <row r="112" spans="1:13" ht="12.75" customHeight="1">
      <c r="A112" s="34"/>
      <c r="B112" s="34"/>
      <c r="C112" s="34"/>
      <c r="D112" s="110"/>
      <c r="E112" s="110"/>
      <c r="F112" s="34"/>
      <c r="G112" s="34"/>
      <c r="H112" s="34"/>
      <c r="I112" s="34"/>
      <c r="J112" s="34"/>
      <c r="K112" s="34"/>
      <c r="L112" s="34"/>
      <c r="M112" s="34"/>
    </row>
    <row r="113" spans="1:13" ht="12.75" customHeight="1">
      <c r="A113" s="34"/>
      <c r="B113" s="34"/>
      <c r="C113" s="34"/>
      <c r="D113" s="110"/>
      <c r="E113" s="110"/>
      <c r="F113" s="34"/>
      <c r="G113" s="34"/>
      <c r="H113" s="34"/>
      <c r="I113" s="34"/>
      <c r="J113" s="34"/>
      <c r="K113" s="34"/>
      <c r="L113" s="34"/>
      <c r="M113" s="34"/>
    </row>
    <row r="114" spans="1:13" ht="12.75" customHeight="1">
      <c r="A114" s="34"/>
      <c r="B114" s="34"/>
      <c r="C114" s="34"/>
      <c r="D114" s="110"/>
      <c r="E114" s="110"/>
      <c r="F114" s="34"/>
      <c r="G114" s="34"/>
      <c r="H114" s="34"/>
      <c r="I114" s="34"/>
      <c r="J114" s="34"/>
      <c r="K114" s="34"/>
      <c r="L114" s="34"/>
      <c r="M114" s="34"/>
    </row>
    <row r="115" spans="1:13" ht="12.75" customHeight="1">
      <c r="A115" s="34"/>
      <c r="B115" s="34"/>
      <c r="C115" s="34"/>
      <c r="D115" s="110"/>
      <c r="E115" s="110"/>
      <c r="F115" s="34"/>
      <c r="G115" s="34"/>
      <c r="H115" s="34"/>
      <c r="I115" s="34"/>
      <c r="J115" s="34"/>
      <c r="K115" s="34"/>
      <c r="L115" s="34"/>
      <c r="M115" s="34"/>
    </row>
    <row r="116" spans="1:13" ht="12.75" customHeight="1">
      <c r="A116" s="34"/>
      <c r="B116" s="34"/>
      <c r="C116" s="34"/>
      <c r="D116" s="110"/>
      <c r="E116" s="110"/>
      <c r="F116" s="34"/>
      <c r="G116" s="34"/>
      <c r="H116" s="34"/>
      <c r="I116" s="34"/>
      <c r="J116" s="34"/>
      <c r="K116" s="34"/>
      <c r="L116" s="34"/>
      <c r="M116" s="34"/>
    </row>
    <row r="117" spans="1:13" ht="12.75" customHeight="1">
      <c r="A117" s="34"/>
      <c r="B117" s="34"/>
      <c r="C117" s="34"/>
      <c r="D117" s="110"/>
      <c r="E117" s="110"/>
      <c r="F117" s="34"/>
      <c r="G117" s="34"/>
      <c r="H117" s="34"/>
      <c r="I117" s="34"/>
      <c r="J117" s="34"/>
      <c r="K117" s="34"/>
      <c r="L117" s="34"/>
      <c r="M117" s="34"/>
    </row>
    <row r="118" spans="1:13" ht="12.75" customHeight="1">
      <c r="A118" s="34"/>
      <c r="B118" s="34"/>
      <c r="C118" s="34"/>
      <c r="D118" s="110"/>
      <c r="E118" s="110"/>
      <c r="F118" s="34"/>
      <c r="G118" s="34"/>
      <c r="H118" s="34"/>
      <c r="I118" s="34"/>
      <c r="J118" s="34"/>
      <c r="K118" s="34"/>
      <c r="L118" s="34"/>
      <c r="M118" s="34"/>
    </row>
    <row r="119" spans="1:13" ht="12.75" customHeight="1">
      <c r="A119" s="34"/>
      <c r="B119" s="34"/>
      <c r="C119" s="34"/>
      <c r="D119" s="110"/>
      <c r="E119" s="110"/>
      <c r="F119" s="34"/>
      <c r="G119" s="34"/>
      <c r="H119" s="34"/>
      <c r="I119" s="34"/>
      <c r="J119" s="34"/>
      <c r="K119" s="34"/>
      <c r="L119" s="34"/>
      <c r="M119" s="34"/>
    </row>
    <row r="120" spans="1:13" ht="12.75" customHeight="1">
      <c r="A120" s="34"/>
      <c r="B120" s="34"/>
      <c r="C120" s="34"/>
      <c r="D120" s="110"/>
      <c r="E120" s="110"/>
      <c r="F120" s="34"/>
      <c r="G120" s="34"/>
      <c r="H120" s="34"/>
      <c r="I120" s="34"/>
      <c r="J120" s="34"/>
      <c r="K120" s="34"/>
      <c r="L120" s="34"/>
      <c r="M120" s="34"/>
    </row>
    <row r="121" spans="1:13" ht="12.75" customHeight="1">
      <c r="A121" s="34"/>
      <c r="B121" s="34"/>
      <c r="C121" s="34"/>
      <c r="D121" s="110"/>
      <c r="E121" s="110"/>
      <c r="F121" s="34"/>
      <c r="G121" s="34"/>
      <c r="H121" s="34"/>
      <c r="I121" s="34"/>
      <c r="J121" s="34"/>
      <c r="K121" s="34"/>
      <c r="L121" s="34"/>
      <c r="M121" s="34"/>
    </row>
    <row r="122" spans="1:13" ht="12.75" customHeight="1">
      <c r="A122" s="34"/>
      <c r="B122" s="34"/>
      <c r="C122" s="34"/>
      <c r="D122" s="110"/>
      <c r="E122" s="110"/>
      <c r="F122" s="34"/>
      <c r="G122" s="34"/>
      <c r="H122" s="34"/>
      <c r="I122" s="34"/>
      <c r="J122" s="34"/>
      <c r="K122" s="34"/>
      <c r="L122" s="34"/>
      <c r="M122" s="34"/>
    </row>
    <row r="123" spans="1:13" ht="12.75" customHeight="1">
      <c r="A123" s="34"/>
      <c r="B123" s="34"/>
      <c r="C123" s="34"/>
      <c r="D123" s="110"/>
      <c r="E123" s="110"/>
      <c r="F123" s="34"/>
      <c r="G123" s="34"/>
      <c r="H123" s="34"/>
      <c r="I123" s="34"/>
      <c r="J123" s="34"/>
      <c r="K123" s="34"/>
      <c r="L123" s="34"/>
      <c r="M123" s="34"/>
    </row>
    <row r="124" spans="1:13" ht="12.75" customHeight="1">
      <c r="A124" s="34"/>
      <c r="B124" s="34"/>
      <c r="C124" s="34"/>
      <c r="D124" s="110"/>
      <c r="E124" s="110"/>
      <c r="F124" s="34"/>
      <c r="G124" s="34"/>
      <c r="H124" s="34"/>
      <c r="I124" s="34"/>
      <c r="J124" s="34"/>
      <c r="K124" s="34"/>
      <c r="L124" s="34"/>
      <c r="M124" s="34"/>
    </row>
    <row r="125" spans="1:13" ht="12.75" customHeight="1">
      <c r="A125" s="34"/>
      <c r="B125" s="34"/>
      <c r="C125" s="34"/>
      <c r="D125" s="110"/>
      <c r="E125" s="110"/>
      <c r="F125" s="34"/>
      <c r="G125" s="34"/>
      <c r="H125" s="34"/>
      <c r="I125" s="34"/>
      <c r="J125" s="34"/>
      <c r="K125" s="34"/>
      <c r="L125" s="34"/>
      <c r="M125" s="34"/>
    </row>
    <row r="126" spans="1:13" ht="12.75" customHeight="1">
      <c r="A126" s="34"/>
      <c r="B126" s="34"/>
      <c r="C126" s="34"/>
      <c r="D126" s="110"/>
      <c r="E126" s="110"/>
      <c r="F126" s="34"/>
      <c r="G126" s="34"/>
      <c r="H126" s="34"/>
      <c r="I126" s="34"/>
      <c r="J126" s="34"/>
      <c r="K126" s="34"/>
      <c r="L126" s="34"/>
      <c r="M126" s="34"/>
    </row>
    <row r="127" spans="1:13" ht="12.75" customHeight="1">
      <c r="A127" s="34"/>
      <c r="B127" s="34"/>
      <c r="C127" s="34"/>
      <c r="D127" s="110"/>
      <c r="E127" s="110"/>
      <c r="F127" s="34"/>
      <c r="G127" s="34"/>
      <c r="H127" s="34"/>
      <c r="I127" s="34"/>
      <c r="J127" s="34"/>
      <c r="K127" s="34"/>
      <c r="L127" s="34"/>
      <c r="M127" s="34"/>
    </row>
    <row r="128" spans="1:13" ht="12.75" customHeight="1">
      <c r="A128" s="34"/>
      <c r="B128" s="34"/>
      <c r="C128" s="34"/>
      <c r="D128" s="110"/>
      <c r="E128" s="110"/>
      <c r="F128" s="34"/>
      <c r="G128" s="34"/>
      <c r="H128" s="34"/>
      <c r="I128" s="34"/>
      <c r="J128" s="34"/>
      <c r="K128" s="34"/>
      <c r="L128" s="34"/>
      <c r="M128" s="34"/>
    </row>
    <row r="129" spans="1:13" ht="12.75" customHeight="1">
      <c r="A129" s="34"/>
      <c r="B129" s="34"/>
      <c r="C129" s="34"/>
      <c r="D129" s="110"/>
      <c r="E129" s="110"/>
      <c r="F129" s="34"/>
      <c r="G129" s="34"/>
      <c r="H129" s="34"/>
      <c r="I129" s="34"/>
      <c r="J129" s="34"/>
      <c r="K129" s="34"/>
      <c r="L129" s="34"/>
      <c r="M129" s="34"/>
    </row>
    <row r="130" spans="1:13" ht="12.75" customHeight="1">
      <c r="A130" s="34"/>
      <c r="B130" s="34"/>
      <c r="C130" s="34"/>
      <c r="D130" s="110"/>
      <c r="E130" s="110"/>
      <c r="F130" s="34"/>
      <c r="G130" s="34"/>
      <c r="H130" s="34"/>
      <c r="I130" s="34"/>
      <c r="J130" s="34"/>
      <c r="K130" s="34"/>
      <c r="L130" s="34"/>
      <c r="M130" s="34"/>
    </row>
    <row r="131" spans="1:13" ht="12.75" customHeight="1">
      <c r="A131" s="34"/>
      <c r="B131" s="34"/>
      <c r="C131" s="34"/>
      <c r="D131" s="110"/>
      <c r="E131" s="110"/>
      <c r="F131" s="34"/>
      <c r="G131" s="34"/>
      <c r="H131" s="34"/>
      <c r="I131" s="34"/>
      <c r="J131" s="34"/>
      <c r="K131" s="34"/>
      <c r="L131" s="34"/>
      <c r="M131" s="34"/>
    </row>
    <row r="132" spans="1:13" ht="12.75" customHeight="1">
      <c r="A132" s="34"/>
      <c r="B132" s="34"/>
      <c r="C132" s="34"/>
      <c r="D132" s="110"/>
      <c r="E132" s="110"/>
      <c r="F132" s="34"/>
      <c r="G132" s="34"/>
      <c r="H132" s="34"/>
      <c r="I132" s="34"/>
      <c r="J132" s="34"/>
      <c r="K132" s="34"/>
      <c r="L132" s="34"/>
      <c r="M132" s="34"/>
    </row>
    <row r="133" spans="1:13" ht="12.75" customHeight="1">
      <c r="A133" s="34"/>
      <c r="B133" s="34"/>
      <c r="C133" s="34"/>
      <c r="D133" s="110"/>
      <c r="E133" s="110"/>
      <c r="F133" s="34"/>
      <c r="G133" s="34"/>
      <c r="H133" s="34"/>
      <c r="I133" s="34"/>
      <c r="J133" s="34"/>
      <c r="K133" s="34"/>
      <c r="L133" s="34"/>
      <c r="M133" s="34"/>
    </row>
    <row r="134" spans="1:13" ht="12.75" customHeight="1">
      <c r="A134" s="34"/>
      <c r="B134" s="34"/>
      <c r="C134" s="34"/>
      <c r="D134" s="110"/>
      <c r="E134" s="110"/>
      <c r="F134" s="34"/>
      <c r="G134" s="34"/>
      <c r="H134" s="34"/>
      <c r="I134" s="34"/>
      <c r="J134" s="34"/>
      <c r="K134" s="34"/>
      <c r="L134" s="34"/>
      <c r="M134" s="34"/>
    </row>
    <row r="135" spans="1:13" ht="12.75" customHeight="1">
      <c r="A135" s="34"/>
      <c r="B135" s="34"/>
      <c r="C135" s="34"/>
      <c r="D135" s="110"/>
      <c r="E135" s="110"/>
      <c r="F135" s="34"/>
      <c r="G135" s="34"/>
      <c r="H135" s="34"/>
      <c r="I135" s="34"/>
      <c r="J135" s="34"/>
      <c r="K135" s="34"/>
      <c r="L135" s="34"/>
      <c r="M135" s="34"/>
    </row>
    <row r="136" spans="1:13" ht="12.75" customHeight="1">
      <c r="A136" s="34"/>
      <c r="B136" s="34"/>
      <c r="C136" s="34"/>
      <c r="D136" s="110"/>
      <c r="E136" s="110"/>
      <c r="F136" s="34"/>
      <c r="G136" s="34"/>
      <c r="H136" s="34"/>
      <c r="I136" s="34"/>
      <c r="J136" s="34"/>
      <c r="K136" s="34"/>
      <c r="L136" s="34"/>
      <c r="M136" s="34"/>
    </row>
    <row r="137" spans="1:13" ht="12.75" customHeight="1">
      <c r="A137" s="34"/>
      <c r="B137" s="34"/>
      <c r="C137" s="34"/>
      <c r="D137" s="110"/>
      <c r="E137" s="110"/>
      <c r="F137" s="34"/>
      <c r="G137" s="34"/>
      <c r="H137" s="34"/>
      <c r="I137" s="34"/>
      <c r="J137" s="34"/>
      <c r="K137" s="34"/>
      <c r="L137" s="34"/>
      <c r="M137" s="34"/>
    </row>
    <row r="138" spans="1:13" ht="12.75" customHeight="1">
      <c r="A138" s="34"/>
      <c r="B138" s="34"/>
      <c r="C138" s="34"/>
      <c r="D138" s="110"/>
      <c r="E138" s="110"/>
      <c r="F138" s="34"/>
      <c r="G138" s="34"/>
      <c r="H138" s="34"/>
      <c r="I138" s="34"/>
      <c r="J138" s="34"/>
      <c r="K138" s="34"/>
      <c r="L138" s="34"/>
      <c r="M138" s="34"/>
    </row>
    <row r="139" spans="1:13" ht="12.75" customHeight="1">
      <c r="A139" s="34"/>
      <c r="B139" s="34"/>
      <c r="C139" s="34"/>
      <c r="D139" s="110"/>
      <c r="E139" s="110"/>
      <c r="F139" s="34"/>
      <c r="G139" s="34"/>
      <c r="H139" s="34"/>
      <c r="I139" s="34"/>
      <c r="J139" s="34"/>
      <c r="K139" s="34"/>
      <c r="L139" s="34"/>
      <c r="M139" s="34"/>
    </row>
    <row r="140" spans="1:13" ht="12.75" customHeight="1">
      <c r="A140" s="34"/>
      <c r="B140" s="34"/>
      <c r="C140" s="34"/>
      <c r="D140" s="110"/>
      <c r="E140" s="110"/>
      <c r="F140" s="34"/>
      <c r="G140" s="34"/>
      <c r="H140" s="34"/>
      <c r="I140" s="34"/>
      <c r="J140" s="34"/>
      <c r="K140" s="34"/>
      <c r="L140" s="34"/>
      <c r="M140" s="34"/>
    </row>
    <row r="141" spans="1:254" s="35" customFormat="1" ht="12.75" customHeight="1">
      <c r="A141" s="34"/>
      <c r="B141" s="34"/>
      <c r="C141" s="34"/>
      <c r="D141" s="110"/>
      <c r="E141" s="110"/>
      <c r="F141" s="34"/>
      <c r="G141" s="34"/>
      <c r="H141" s="34"/>
      <c r="I141" s="34"/>
      <c r="J141" s="34"/>
      <c r="K141" s="34"/>
      <c r="L141" s="34"/>
      <c r="M141" s="3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</row>
    <row r="142" spans="2:13" ht="12.75" customHeight="1">
      <c r="B142" s="36"/>
      <c r="C142" s="36"/>
      <c r="D142" s="113"/>
      <c r="E142" s="113"/>
      <c r="F142" s="37"/>
      <c r="G142" s="36"/>
      <c r="H142" s="36"/>
      <c r="I142" s="36"/>
      <c r="J142" s="36"/>
      <c r="K142" s="36"/>
      <c r="L142" s="36"/>
      <c r="M142" s="37"/>
    </row>
    <row r="143" spans="1:13" ht="12.75" customHeight="1">
      <c r="A143" s="38"/>
      <c r="B143" s="39"/>
      <c r="C143" s="39"/>
      <c r="D143" s="115"/>
      <c r="E143" s="115"/>
      <c r="F143" s="39"/>
      <c r="G143" s="39"/>
      <c r="H143" s="39"/>
      <c r="I143" s="39"/>
      <c r="J143" s="39"/>
      <c r="K143" s="39"/>
      <c r="L143" s="39"/>
      <c r="M143" s="39"/>
    </row>
    <row r="144" spans="1:13" ht="12.75" customHeight="1">
      <c r="A144" s="38"/>
      <c r="B144" s="39"/>
      <c r="C144" s="39"/>
      <c r="D144" s="115"/>
      <c r="E144" s="115"/>
      <c r="F144" s="39"/>
      <c r="G144" s="39"/>
      <c r="H144" s="39"/>
      <c r="I144" s="39"/>
      <c r="J144" s="39"/>
      <c r="K144" s="39"/>
      <c r="L144" s="39"/>
      <c r="M144" s="39"/>
    </row>
    <row r="145" spans="1:13" ht="12.75" customHeight="1">
      <c r="A145" s="38"/>
      <c r="B145" s="40"/>
      <c r="C145" s="40"/>
      <c r="D145" s="117"/>
      <c r="E145" s="117"/>
      <c r="F145" s="41"/>
      <c r="G145" s="41"/>
      <c r="H145" s="41"/>
      <c r="I145" s="41"/>
      <c r="J145" s="41"/>
      <c r="K145" s="41"/>
      <c r="L145" s="41"/>
      <c r="M145" s="41"/>
    </row>
    <row r="146" spans="1:13" ht="12.75" customHeight="1">
      <c r="A146" s="38"/>
      <c r="B146" s="41"/>
      <c r="C146" s="41"/>
      <c r="D146" s="117"/>
      <c r="E146" s="117"/>
      <c r="F146" s="41"/>
      <c r="G146" s="41"/>
      <c r="H146" s="41"/>
      <c r="I146" s="41"/>
      <c r="J146" s="41"/>
      <c r="K146" s="41"/>
      <c r="L146" s="41"/>
      <c r="M146" s="41"/>
    </row>
    <row r="147" ht="12.75" customHeight="1">
      <c r="A147" s="38"/>
    </row>
    <row r="148" ht="12.75" customHeight="1"/>
  </sheetData>
  <sheetProtection/>
  <printOptions horizontalCentered="1"/>
  <pageMargins left="0.5" right="0.5" top="1" bottom="0.5" header="0.5" footer="0.5"/>
  <pageSetup horizontalDpi="600" verticalDpi="600" orientation="landscape" scale="86" r:id="rId1"/>
  <headerFooter alignWithMargins="0">
    <oddHeader>&amp;C&amp;"Arial,Bold"TDCJ MONTHLY VOLUNTEER
STATISTICAL REPORT FOR FY14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8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J18" sqref="J18"/>
    </sheetView>
  </sheetViews>
  <sheetFormatPr defaultColWidth="9.57421875" defaultRowHeight="12.75" customHeight="1"/>
  <cols>
    <col min="1" max="1" width="29.57421875" style="109" customWidth="1"/>
    <col min="2" max="2" width="8.7109375" style="107" customWidth="1"/>
    <col min="3" max="3" width="8.8515625" style="107" customWidth="1"/>
    <col min="4" max="4" width="9.28125" style="107" customWidth="1"/>
    <col min="5" max="5" width="8.28125" style="107" customWidth="1"/>
    <col min="6" max="6" width="7.8515625" style="107" customWidth="1"/>
    <col min="7" max="8" width="8.00390625" style="107" customWidth="1"/>
    <col min="9" max="9" width="9.28125" style="107" customWidth="1"/>
    <col min="10" max="10" width="7.57421875" style="107" customWidth="1"/>
    <col min="11" max="11" width="8.57421875" style="107" customWidth="1"/>
    <col min="12" max="12" width="7.7109375" style="107" customWidth="1"/>
    <col min="13" max="13" width="8.140625" style="107" customWidth="1"/>
    <col min="14" max="19" width="0" style="83" hidden="1" customWidth="1"/>
    <col min="20" max="20" width="0.5625" style="83" hidden="1" customWidth="1"/>
    <col min="21" max="28" width="0" style="83" hidden="1" customWidth="1"/>
    <col min="29" max="29" width="1.28515625" style="83" hidden="1" customWidth="1"/>
    <col min="30" max="36" width="0" style="83" hidden="1" customWidth="1"/>
    <col min="37" max="37" width="1.8515625" style="83" hidden="1" customWidth="1"/>
    <col min="38" max="43" width="0" style="83" hidden="1" customWidth="1"/>
    <col min="44" max="44" width="2.00390625" style="83" hidden="1" customWidth="1"/>
    <col min="45" max="53" width="0" style="83" hidden="1" customWidth="1"/>
    <col min="54" max="54" width="0.9921875" style="83" hidden="1" customWidth="1"/>
    <col min="55" max="61" width="0" style="83" hidden="1" customWidth="1"/>
    <col min="62" max="62" width="0.5625" style="83" hidden="1" customWidth="1"/>
    <col min="63" max="67" width="0" style="83" hidden="1" customWidth="1"/>
    <col min="68" max="68" width="6.140625" style="83" hidden="1" customWidth="1"/>
    <col min="69" max="77" width="0" style="83" hidden="1" customWidth="1"/>
    <col min="78" max="78" width="2.28125" style="83" hidden="1" customWidth="1"/>
    <col min="79" max="84" width="0" style="83" hidden="1" customWidth="1"/>
    <col min="85" max="85" width="3.8515625" style="83" hidden="1" customWidth="1"/>
    <col min="86" max="101" width="0" style="83" hidden="1" customWidth="1"/>
    <col min="102" max="102" width="0.42578125" style="83" hidden="1" customWidth="1"/>
    <col min="103" max="109" width="0" style="83" hidden="1" customWidth="1"/>
    <col min="110" max="110" width="5.28125" style="83" hidden="1" customWidth="1"/>
    <col min="111" max="118" width="0" style="83" hidden="1" customWidth="1"/>
    <col min="119" max="119" width="3.8515625" style="83" hidden="1" customWidth="1"/>
    <col min="120" max="124" width="0" style="83" hidden="1" customWidth="1"/>
    <col min="125" max="125" width="4.421875" style="83" hidden="1" customWidth="1"/>
    <col min="126" max="133" width="0" style="83" hidden="1" customWidth="1"/>
    <col min="134" max="134" width="1.1484375" style="83" hidden="1" customWidth="1"/>
    <col min="135" max="142" width="0" style="83" hidden="1" customWidth="1"/>
    <col min="143" max="143" width="2.00390625" style="83" hidden="1" customWidth="1"/>
    <col min="144" max="152" width="0" style="83" hidden="1" customWidth="1"/>
    <col min="153" max="153" width="0.85546875" style="83" hidden="1" customWidth="1"/>
    <col min="154" max="159" width="0" style="83" hidden="1" customWidth="1"/>
    <col min="160" max="160" width="5.7109375" style="83" hidden="1" customWidth="1"/>
    <col min="161" max="168" width="0" style="83" hidden="1" customWidth="1"/>
    <col min="169" max="169" width="3.7109375" style="83" hidden="1" customWidth="1"/>
    <col min="170" max="177" width="0" style="83" hidden="1" customWidth="1"/>
    <col min="178" max="178" width="0.71875" style="83" hidden="1" customWidth="1"/>
    <col min="179" max="188" width="0" style="83" hidden="1" customWidth="1"/>
    <col min="189" max="189" width="3.00390625" style="83" hidden="1" customWidth="1"/>
    <col min="190" max="199" width="0" style="83" hidden="1" customWidth="1"/>
    <col min="200" max="200" width="2.140625" style="83" hidden="1" customWidth="1"/>
    <col min="201" max="211" width="0" style="83" hidden="1" customWidth="1"/>
    <col min="212" max="212" width="2.140625" style="83" hidden="1" customWidth="1"/>
    <col min="213" max="221" width="0" style="83" hidden="1" customWidth="1"/>
    <col min="222" max="222" width="2.140625" style="83" hidden="1" customWidth="1"/>
    <col min="223" max="229" width="0" style="83" hidden="1" customWidth="1"/>
    <col min="230" max="230" width="4.00390625" style="83" hidden="1" customWidth="1"/>
    <col min="231" max="237" width="0" style="83" hidden="1" customWidth="1"/>
    <col min="238" max="238" width="0.13671875" style="83" hidden="1" customWidth="1"/>
    <col min="239" max="244" width="0" style="83" hidden="1" customWidth="1"/>
    <col min="245" max="245" width="4.00390625" style="83" hidden="1" customWidth="1"/>
    <col min="246" max="253" width="0" style="83" hidden="1" customWidth="1"/>
    <col min="254" max="254" width="5.140625" style="83" hidden="1" customWidth="1"/>
    <col min="255" max="16384" width="9.57421875" style="83" customWidth="1"/>
  </cols>
  <sheetData>
    <row r="1" spans="1:13" ht="12.75" customHeight="1">
      <c r="A1" s="282"/>
      <c r="B1" s="164" t="s">
        <v>39</v>
      </c>
      <c r="C1" s="165"/>
      <c r="D1" s="164" t="s">
        <v>40</v>
      </c>
      <c r="E1" s="165"/>
      <c r="F1" s="164" t="s">
        <v>41</v>
      </c>
      <c r="G1" s="165"/>
      <c r="H1" s="164" t="s">
        <v>42</v>
      </c>
      <c r="I1" s="165"/>
      <c r="J1" s="164" t="s">
        <v>43</v>
      </c>
      <c r="K1" s="165"/>
      <c r="L1" s="164" t="s">
        <v>44</v>
      </c>
      <c r="M1" s="165"/>
    </row>
    <row r="2" spans="1:37" ht="12.75" customHeight="1" thickBot="1">
      <c r="A2" s="281"/>
      <c r="B2" s="166" t="s">
        <v>5</v>
      </c>
      <c r="C2" s="167" t="s">
        <v>6</v>
      </c>
      <c r="D2" s="166" t="s">
        <v>5</v>
      </c>
      <c r="E2" s="167" t="s">
        <v>6</v>
      </c>
      <c r="F2" s="166" t="s">
        <v>5</v>
      </c>
      <c r="G2" s="167" t="s">
        <v>6</v>
      </c>
      <c r="H2" s="166" t="s">
        <v>5</v>
      </c>
      <c r="I2" s="167" t="s">
        <v>6</v>
      </c>
      <c r="J2" s="166" t="s">
        <v>5</v>
      </c>
      <c r="K2" s="167" t="s">
        <v>6</v>
      </c>
      <c r="L2" s="166" t="s">
        <v>5</v>
      </c>
      <c r="M2" s="167" t="s">
        <v>6</v>
      </c>
      <c r="AK2" s="86"/>
    </row>
    <row r="3" spans="1:254" s="86" customFormat="1" ht="12.75" customHeight="1" thickBot="1">
      <c r="A3" s="87" t="s">
        <v>7</v>
      </c>
      <c r="B3" s="168"/>
      <c r="C3" s="169"/>
      <c r="D3" s="170"/>
      <c r="E3" s="171"/>
      <c r="F3" s="170"/>
      <c r="G3" s="171"/>
      <c r="H3" s="170"/>
      <c r="I3" s="171"/>
      <c r="J3" s="170"/>
      <c r="K3" s="171"/>
      <c r="L3" s="170"/>
      <c r="M3" s="171"/>
      <c r="IT3" s="83"/>
    </row>
    <row r="4" spans="1:13" s="86" customFormat="1" ht="12.75" customHeight="1">
      <c r="A4" s="90" t="s">
        <v>8</v>
      </c>
      <c r="B4" s="172"/>
      <c r="C4" s="173"/>
      <c r="D4" s="174"/>
      <c r="E4" s="175"/>
      <c r="F4" s="174"/>
      <c r="G4" s="175"/>
      <c r="H4" s="174"/>
      <c r="I4" s="175"/>
      <c r="J4" s="174"/>
      <c r="K4" s="175"/>
      <c r="L4" s="174"/>
      <c r="M4" s="175"/>
    </row>
    <row r="5" spans="1:13" s="86" customFormat="1" ht="12.75" customHeight="1">
      <c r="A5" s="93" t="s">
        <v>9</v>
      </c>
      <c r="B5" s="176">
        <v>17206</v>
      </c>
      <c r="C5" s="177"/>
      <c r="D5" s="178">
        <v>17573</v>
      </c>
      <c r="E5" s="177"/>
      <c r="F5" s="178">
        <v>17952</v>
      </c>
      <c r="G5" s="177"/>
      <c r="H5" s="178">
        <v>18166</v>
      </c>
      <c r="I5" s="177"/>
      <c r="J5" s="178">
        <v>18406</v>
      </c>
      <c r="K5" s="177"/>
      <c r="L5" s="178">
        <v>18965</v>
      </c>
      <c r="M5" s="177"/>
    </row>
    <row r="6" spans="1:13" s="86" customFormat="1" ht="12.75" customHeight="1">
      <c r="A6" s="93" t="s">
        <v>10</v>
      </c>
      <c r="B6" s="179">
        <v>535</v>
      </c>
      <c r="C6" s="180"/>
      <c r="D6" s="178">
        <v>538</v>
      </c>
      <c r="E6" s="177"/>
      <c r="F6" s="178">
        <v>541</v>
      </c>
      <c r="G6" s="177"/>
      <c r="H6" s="178">
        <v>542</v>
      </c>
      <c r="I6" s="177"/>
      <c r="J6" s="178">
        <v>532</v>
      </c>
      <c r="K6" s="177"/>
      <c r="L6" s="178">
        <v>543</v>
      </c>
      <c r="M6" s="185"/>
    </row>
    <row r="7" spans="1:13" s="86" customFormat="1" ht="12.75" customHeight="1">
      <c r="A7" s="93" t="s">
        <v>11</v>
      </c>
      <c r="B7" s="179">
        <v>441</v>
      </c>
      <c r="C7" s="180"/>
      <c r="D7" s="178">
        <v>443</v>
      </c>
      <c r="E7" s="177"/>
      <c r="F7" s="178">
        <v>443</v>
      </c>
      <c r="G7" s="177"/>
      <c r="H7" s="178">
        <v>445</v>
      </c>
      <c r="I7" s="177"/>
      <c r="J7" s="178">
        <v>455</v>
      </c>
      <c r="K7" s="177"/>
      <c r="L7" s="178">
        <v>459</v>
      </c>
      <c r="M7" s="185"/>
    </row>
    <row r="8" spans="1:256" s="86" customFormat="1" ht="12.75" customHeight="1">
      <c r="A8" s="54" t="s">
        <v>49</v>
      </c>
      <c r="B8" s="295">
        <v>7</v>
      </c>
      <c r="C8" s="180"/>
      <c r="D8" s="295">
        <v>8</v>
      </c>
      <c r="E8" s="180"/>
      <c r="F8" s="295">
        <v>8</v>
      </c>
      <c r="G8" s="180"/>
      <c r="H8" s="295">
        <v>7</v>
      </c>
      <c r="I8" s="180"/>
      <c r="J8" s="295">
        <v>7</v>
      </c>
      <c r="K8" s="180"/>
      <c r="L8" s="295">
        <v>7</v>
      </c>
      <c r="M8" s="180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293"/>
      <c r="IU8" s="294"/>
      <c r="IV8" s="294"/>
    </row>
    <row r="9" spans="1:13" s="86" customFormat="1" ht="12.75" customHeight="1">
      <c r="A9" s="93" t="s">
        <v>12</v>
      </c>
      <c r="B9" s="179">
        <v>102</v>
      </c>
      <c r="C9" s="180"/>
      <c r="D9" s="178">
        <v>105</v>
      </c>
      <c r="E9" s="177"/>
      <c r="F9" s="178">
        <v>107</v>
      </c>
      <c r="G9" s="177"/>
      <c r="H9" s="178">
        <v>107</v>
      </c>
      <c r="I9" s="177"/>
      <c r="J9" s="178">
        <v>105</v>
      </c>
      <c r="K9" s="177"/>
      <c r="L9" s="178">
        <v>106</v>
      </c>
      <c r="M9" s="177"/>
    </row>
    <row r="10" spans="1:13" s="86" customFormat="1" ht="12.75" customHeight="1">
      <c r="A10" s="93" t="s">
        <v>13</v>
      </c>
      <c r="B10" s="179">
        <v>1535</v>
      </c>
      <c r="C10" s="180"/>
      <c r="D10" s="178">
        <v>1559</v>
      </c>
      <c r="E10" s="177"/>
      <c r="F10" s="178">
        <v>1600</v>
      </c>
      <c r="G10" s="177"/>
      <c r="H10" s="178">
        <v>1629</v>
      </c>
      <c r="I10" s="185"/>
      <c r="J10" s="178">
        <v>1651</v>
      </c>
      <c r="K10" s="177"/>
      <c r="L10" s="178">
        <v>1708</v>
      </c>
      <c r="M10" s="185"/>
    </row>
    <row r="11" spans="1:13" s="86" customFormat="1" ht="12.75" customHeight="1">
      <c r="A11" s="93" t="s">
        <v>14</v>
      </c>
      <c r="B11" s="179">
        <v>12439</v>
      </c>
      <c r="C11" s="181">
        <v>73441</v>
      </c>
      <c r="D11" s="178">
        <v>12008</v>
      </c>
      <c r="E11" s="182">
        <v>85449</v>
      </c>
      <c r="F11" s="178">
        <v>11096</v>
      </c>
      <c r="G11" s="182">
        <v>96545</v>
      </c>
      <c r="H11" s="178">
        <v>10192</v>
      </c>
      <c r="I11" s="188">
        <v>106737</v>
      </c>
      <c r="J11" s="178">
        <v>9683</v>
      </c>
      <c r="K11" s="182">
        <v>116420</v>
      </c>
      <c r="L11" s="178">
        <v>10475</v>
      </c>
      <c r="M11" s="188">
        <v>126895</v>
      </c>
    </row>
    <row r="12" spans="1:13" s="86" customFormat="1" ht="12.75" customHeight="1">
      <c r="A12" s="93" t="s">
        <v>15</v>
      </c>
      <c r="B12" s="179">
        <v>42710</v>
      </c>
      <c r="C12" s="181">
        <v>241072</v>
      </c>
      <c r="D12" s="178">
        <v>44411</v>
      </c>
      <c r="E12" s="182">
        <v>285483</v>
      </c>
      <c r="F12" s="178">
        <v>35876</v>
      </c>
      <c r="G12" s="182">
        <v>321359</v>
      </c>
      <c r="H12" s="178">
        <v>29923</v>
      </c>
      <c r="I12" s="182">
        <v>351282</v>
      </c>
      <c r="J12" s="178">
        <v>28092</v>
      </c>
      <c r="K12" s="182">
        <v>379374</v>
      </c>
      <c r="L12" s="178">
        <v>32046</v>
      </c>
      <c r="M12" s="188">
        <v>411420</v>
      </c>
    </row>
    <row r="13" spans="1:13" s="86" customFormat="1" ht="12.75" customHeight="1" thickBot="1">
      <c r="A13" s="93" t="s">
        <v>16</v>
      </c>
      <c r="B13" s="179">
        <v>687311</v>
      </c>
      <c r="C13" s="181">
        <v>4318997</v>
      </c>
      <c r="D13" s="178">
        <v>684677</v>
      </c>
      <c r="E13" s="182">
        <v>5003674</v>
      </c>
      <c r="F13" s="178">
        <v>606360</v>
      </c>
      <c r="G13" s="182">
        <v>5610034</v>
      </c>
      <c r="H13" s="178">
        <v>581199</v>
      </c>
      <c r="I13" s="182">
        <v>6191233</v>
      </c>
      <c r="J13" s="178">
        <v>507454</v>
      </c>
      <c r="K13" s="182">
        <v>6698687</v>
      </c>
      <c r="L13" s="178">
        <v>587388</v>
      </c>
      <c r="M13" s="188">
        <v>7286075</v>
      </c>
    </row>
    <row r="14" spans="1:13" s="86" customFormat="1" ht="12.75" customHeight="1" thickBot="1">
      <c r="A14" s="87" t="s">
        <v>21</v>
      </c>
      <c r="B14" s="190"/>
      <c r="C14" s="191"/>
      <c r="D14" s="192"/>
      <c r="E14" s="191"/>
      <c r="F14" s="192"/>
      <c r="G14" s="191"/>
      <c r="H14" s="192"/>
      <c r="I14" s="191"/>
      <c r="J14" s="192"/>
      <c r="K14" s="191"/>
      <c r="L14" s="192"/>
      <c r="M14" s="191"/>
    </row>
    <row r="15" spans="1:13" s="86" customFormat="1" ht="12.75" customHeight="1" thickBot="1">
      <c r="A15" s="296"/>
      <c r="B15" s="297"/>
      <c r="C15" s="298"/>
      <c r="D15" s="299"/>
      <c r="E15" s="298"/>
      <c r="F15" s="299"/>
      <c r="G15" s="298"/>
      <c r="H15" s="299"/>
      <c r="I15" s="298"/>
      <c r="J15" s="299"/>
      <c r="K15" s="298"/>
      <c r="L15" s="299"/>
      <c r="M15" s="298"/>
    </row>
    <row r="16" spans="1:13" s="86" customFormat="1" ht="12.75" customHeight="1">
      <c r="A16" s="90" t="s">
        <v>8</v>
      </c>
      <c r="B16" s="193"/>
      <c r="C16" s="194"/>
      <c r="D16" s="195"/>
      <c r="E16" s="196"/>
      <c r="F16" s="195"/>
      <c r="G16" s="196"/>
      <c r="H16" s="195"/>
      <c r="I16" s="196"/>
      <c r="J16" s="195"/>
      <c r="K16" s="196"/>
      <c r="L16" s="195"/>
      <c r="M16" s="196"/>
    </row>
    <row r="17" spans="1:13" s="86" customFormat="1" ht="12.75" customHeight="1">
      <c r="A17" s="93" t="s">
        <v>9</v>
      </c>
      <c r="B17" s="197">
        <v>430</v>
      </c>
      <c r="C17" s="184"/>
      <c r="D17" s="197">
        <v>447</v>
      </c>
      <c r="E17" s="198"/>
      <c r="F17" s="178">
        <v>451</v>
      </c>
      <c r="G17" s="177"/>
      <c r="H17" s="178">
        <v>462</v>
      </c>
      <c r="I17" s="184"/>
      <c r="J17" s="178">
        <v>465</v>
      </c>
      <c r="K17" s="177"/>
      <c r="L17" s="17"/>
      <c r="M17" s="18"/>
    </row>
    <row r="18" spans="1:13" s="86" customFormat="1" ht="12.75" customHeight="1">
      <c r="A18" s="93" t="s">
        <v>22</v>
      </c>
      <c r="B18" s="197">
        <v>1</v>
      </c>
      <c r="C18" s="184"/>
      <c r="D18" s="197">
        <v>1</v>
      </c>
      <c r="E18" s="198"/>
      <c r="F18" s="178">
        <v>2</v>
      </c>
      <c r="G18" s="177"/>
      <c r="H18" s="178">
        <v>2</v>
      </c>
      <c r="I18" s="184"/>
      <c r="J18" s="178">
        <v>9</v>
      </c>
      <c r="K18" s="177"/>
      <c r="L18" s="17"/>
      <c r="M18" s="18"/>
    </row>
    <row r="19" spans="1:13" s="86" customFormat="1" ht="12.75" customHeight="1">
      <c r="A19" s="93" t="s">
        <v>23</v>
      </c>
      <c r="B19" s="197">
        <v>14</v>
      </c>
      <c r="C19" s="184"/>
      <c r="D19" s="197">
        <v>14</v>
      </c>
      <c r="E19" s="198"/>
      <c r="F19" s="178">
        <v>9</v>
      </c>
      <c r="G19" s="177"/>
      <c r="H19" s="178">
        <v>9</v>
      </c>
      <c r="I19" s="184"/>
      <c r="J19" s="178">
        <v>4</v>
      </c>
      <c r="K19" s="177"/>
      <c r="L19" s="17"/>
      <c r="M19" s="18"/>
    </row>
    <row r="20" spans="1:13" s="86" customFormat="1" ht="12.75" customHeight="1">
      <c r="A20" s="97" t="s">
        <v>24</v>
      </c>
      <c r="B20" s="197">
        <v>4</v>
      </c>
      <c r="C20" s="184"/>
      <c r="D20" s="197">
        <v>4</v>
      </c>
      <c r="E20" s="198"/>
      <c r="F20" s="178">
        <v>4</v>
      </c>
      <c r="G20" s="177"/>
      <c r="H20" s="178">
        <v>5</v>
      </c>
      <c r="I20" s="184"/>
      <c r="J20" s="178">
        <v>62</v>
      </c>
      <c r="K20" s="177"/>
      <c r="L20" s="17"/>
      <c r="M20" s="18"/>
    </row>
    <row r="21" spans="1:13" s="86" customFormat="1" ht="12.75" customHeight="1">
      <c r="A21" s="97" t="s">
        <v>13</v>
      </c>
      <c r="B21" s="197">
        <v>7</v>
      </c>
      <c r="C21" s="184"/>
      <c r="D21" s="197">
        <v>7</v>
      </c>
      <c r="E21" s="198"/>
      <c r="F21" s="178">
        <v>7</v>
      </c>
      <c r="G21" s="177"/>
      <c r="H21" s="178">
        <v>7</v>
      </c>
      <c r="I21" s="184"/>
      <c r="J21" s="178">
        <v>63</v>
      </c>
      <c r="K21" s="177"/>
      <c r="L21" s="17"/>
      <c r="M21" s="18"/>
    </row>
    <row r="22" spans="1:13" s="86" customFormat="1" ht="12.75" customHeight="1">
      <c r="A22" s="93" t="s">
        <v>14</v>
      </c>
      <c r="B22" s="199">
        <v>318</v>
      </c>
      <c r="C22" s="182">
        <v>2316</v>
      </c>
      <c r="D22" s="199">
        <v>331</v>
      </c>
      <c r="E22" s="200">
        <v>2647</v>
      </c>
      <c r="F22" s="178">
        <v>280</v>
      </c>
      <c r="G22" s="200">
        <v>2927</v>
      </c>
      <c r="H22" s="178">
        <v>303</v>
      </c>
      <c r="I22" s="200">
        <v>3230</v>
      </c>
      <c r="J22" s="200">
        <v>327</v>
      </c>
      <c r="K22" s="200">
        <v>3557</v>
      </c>
      <c r="L22" s="17"/>
      <c r="M22" s="20"/>
    </row>
    <row r="23" spans="1:13" s="86" customFormat="1" ht="12.75" customHeight="1">
      <c r="A23" s="93" t="s">
        <v>15</v>
      </c>
      <c r="B23" s="197">
        <v>546</v>
      </c>
      <c r="C23" s="182">
        <v>4556</v>
      </c>
      <c r="D23" s="197">
        <v>584</v>
      </c>
      <c r="E23" s="201">
        <v>5140</v>
      </c>
      <c r="F23" s="178">
        <v>554</v>
      </c>
      <c r="G23" s="200">
        <v>5694</v>
      </c>
      <c r="H23" s="178">
        <v>684</v>
      </c>
      <c r="I23" s="200">
        <v>6378</v>
      </c>
      <c r="J23" s="200">
        <v>655</v>
      </c>
      <c r="K23" s="200">
        <v>7033</v>
      </c>
      <c r="L23" s="17"/>
      <c r="M23" s="20"/>
    </row>
    <row r="24" spans="1:13" s="86" customFormat="1" ht="12.75" customHeight="1" thickBot="1">
      <c r="A24" s="93" t="s">
        <v>16</v>
      </c>
      <c r="B24" s="197">
        <v>6011</v>
      </c>
      <c r="C24" s="182">
        <v>37090</v>
      </c>
      <c r="D24" s="197">
        <v>6148</v>
      </c>
      <c r="E24" s="201">
        <v>43238</v>
      </c>
      <c r="F24" s="178">
        <v>5481</v>
      </c>
      <c r="G24" s="200">
        <v>48719</v>
      </c>
      <c r="H24" s="178">
        <v>5601</v>
      </c>
      <c r="I24" s="200">
        <v>54320</v>
      </c>
      <c r="J24" s="200">
        <v>5075</v>
      </c>
      <c r="K24" s="200">
        <v>59395</v>
      </c>
      <c r="L24" s="17" t="s">
        <v>38</v>
      </c>
      <c r="M24" s="20"/>
    </row>
    <row r="25" spans="1:13" s="86" customFormat="1" ht="12.75" customHeight="1" thickBot="1">
      <c r="A25" s="98" t="s">
        <v>17</v>
      </c>
      <c r="B25" s="183"/>
      <c r="C25" s="173"/>
      <c r="D25" s="183"/>
      <c r="E25" s="173"/>
      <c r="F25" s="183"/>
      <c r="G25" s="173"/>
      <c r="H25" s="183"/>
      <c r="I25" s="173"/>
      <c r="J25" s="183"/>
      <c r="K25" s="262"/>
      <c r="L25" s="24"/>
      <c r="M25" s="30"/>
    </row>
    <row r="26" spans="1:13" s="86" customFormat="1" ht="12.75" customHeight="1">
      <c r="A26" s="93" t="s">
        <v>18</v>
      </c>
      <c r="B26" s="197">
        <v>16</v>
      </c>
      <c r="C26" s="182">
        <v>29</v>
      </c>
      <c r="D26" s="197">
        <v>10</v>
      </c>
      <c r="E26" s="202">
        <v>39</v>
      </c>
      <c r="F26" s="178">
        <v>12</v>
      </c>
      <c r="G26" s="200">
        <v>51</v>
      </c>
      <c r="H26" s="214">
        <v>8</v>
      </c>
      <c r="I26" s="215">
        <v>59</v>
      </c>
      <c r="J26" s="178">
        <v>0</v>
      </c>
      <c r="K26" s="200">
        <v>59</v>
      </c>
      <c r="L26" s="17"/>
      <c r="M26" s="20"/>
    </row>
    <row r="27" spans="1:13" s="86" customFormat="1" ht="12.75" customHeight="1">
      <c r="A27" s="93" t="s">
        <v>19</v>
      </c>
      <c r="B27" s="197">
        <v>18</v>
      </c>
      <c r="C27" s="182">
        <v>35</v>
      </c>
      <c r="D27" s="197">
        <v>10</v>
      </c>
      <c r="E27" s="202">
        <v>45</v>
      </c>
      <c r="F27" s="178">
        <v>14</v>
      </c>
      <c r="G27" s="200">
        <v>59</v>
      </c>
      <c r="H27" s="203">
        <v>13</v>
      </c>
      <c r="I27" s="216">
        <v>72</v>
      </c>
      <c r="J27" s="178">
        <v>0</v>
      </c>
      <c r="K27" s="200">
        <v>72</v>
      </c>
      <c r="L27" s="17"/>
      <c r="M27" s="20"/>
    </row>
    <row r="28" spans="1:13" s="86" customFormat="1" ht="12.75" customHeight="1" thickBot="1">
      <c r="A28" s="93" t="s">
        <v>25</v>
      </c>
      <c r="B28" s="197">
        <v>146</v>
      </c>
      <c r="C28" s="182">
        <v>318</v>
      </c>
      <c r="D28" s="197">
        <v>65</v>
      </c>
      <c r="E28" s="202">
        <v>383</v>
      </c>
      <c r="F28" s="178">
        <v>199</v>
      </c>
      <c r="G28" s="200">
        <v>582</v>
      </c>
      <c r="H28" s="210">
        <v>194</v>
      </c>
      <c r="I28" s="213">
        <v>776</v>
      </c>
      <c r="J28" s="178">
        <v>0</v>
      </c>
      <c r="K28" s="200">
        <v>776</v>
      </c>
      <c r="L28" s="17"/>
      <c r="M28" s="20"/>
    </row>
    <row r="29" spans="1:13" s="86" customFormat="1" ht="12.75" customHeight="1" thickBot="1">
      <c r="A29" s="87" t="s">
        <v>26</v>
      </c>
      <c r="B29" s="204"/>
      <c r="C29" s="205"/>
      <c r="D29" s="206"/>
      <c r="E29" s="205"/>
      <c r="F29" s="206"/>
      <c r="G29" s="205"/>
      <c r="H29" s="206"/>
      <c r="I29" s="205"/>
      <c r="J29" s="206"/>
      <c r="K29" s="205"/>
      <c r="L29" s="206"/>
      <c r="M29" s="205"/>
    </row>
    <row r="30" spans="1:13" s="86" customFormat="1" ht="12.75" customHeight="1" thickBot="1">
      <c r="A30" s="87"/>
      <c r="B30" s="300"/>
      <c r="C30" s="223"/>
      <c r="D30" s="222"/>
      <c r="E30" s="223"/>
      <c r="F30" s="222"/>
      <c r="G30" s="223"/>
      <c r="H30" s="222"/>
      <c r="I30" s="223"/>
      <c r="J30" s="222"/>
      <c r="K30" s="223"/>
      <c r="L30" s="222"/>
      <c r="M30" s="223"/>
    </row>
    <row r="31" spans="1:13" s="86" customFormat="1" ht="12.75" customHeight="1" thickBot="1">
      <c r="A31" s="94" t="s">
        <v>8</v>
      </c>
      <c r="B31" s="193"/>
      <c r="C31" s="194"/>
      <c r="D31" s="207"/>
      <c r="E31" s="194"/>
      <c r="F31" s="207"/>
      <c r="G31" s="194"/>
      <c r="H31" s="263"/>
      <c r="I31" s="264"/>
      <c r="J31" s="263"/>
      <c r="K31" s="264"/>
      <c r="L31" s="263"/>
      <c r="M31" s="194"/>
    </row>
    <row r="32" spans="1:13" s="86" customFormat="1" ht="12.75" customHeight="1">
      <c r="A32" s="99" t="s">
        <v>27</v>
      </c>
      <c r="B32" s="179">
        <v>1621</v>
      </c>
      <c r="C32" s="208"/>
      <c r="D32" s="186">
        <v>1667</v>
      </c>
      <c r="E32" s="177"/>
      <c r="F32" s="178">
        <v>1713</v>
      </c>
      <c r="G32" s="177"/>
      <c r="H32" s="186">
        <v>1735</v>
      </c>
      <c r="I32" s="177"/>
      <c r="J32" s="186">
        <v>1769</v>
      </c>
      <c r="K32" s="177"/>
      <c r="L32" s="186">
        <v>1806</v>
      </c>
      <c r="M32" s="177"/>
    </row>
    <row r="33" spans="1:13" s="86" customFormat="1" ht="12.75" customHeight="1">
      <c r="A33" s="93" t="s">
        <v>45</v>
      </c>
      <c r="B33" s="179">
        <v>4</v>
      </c>
      <c r="C33" s="208"/>
      <c r="D33" s="178">
        <v>5</v>
      </c>
      <c r="E33" s="177"/>
      <c r="F33" s="178">
        <v>5</v>
      </c>
      <c r="G33" s="185"/>
      <c r="H33" s="261">
        <v>5</v>
      </c>
      <c r="I33" s="185"/>
      <c r="J33" s="261">
        <v>5</v>
      </c>
      <c r="K33" s="185"/>
      <c r="L33" s="261">
        <v>5</v>
      </c>
      <c r="M33" s="185"/>
    </row>
    <row r="34" spans="1:13" s="86" customFormat="1" ht="12.75" customHeight="1">
      <c r="A34" s="93" t="s">
        <v>28</v>
      </c>
      <c r="B34" s="179">
        <v>8</v>
      </c>
      <c r="C34" s="208"/>
      <c r="D34" s="178">
        <v>8</v>
      </c>
      <c r="E34" s="177"/>
      <c r="F34" s="178">
        <v>8</v>
      </c>
      <c r="G34" s="185"/>
      <c r="H34" s="261">
        <v>8</v>
      </c>
      <c r="I34" s="185"/>
      <c r="J34" s="261">
        <v>8</v>
      </c>
      <c r="K34" s="185"/>
      <c r="L34" s="261">
        <v>8</v>
      </c>
      <c r="M34" s="185"/>
    </row>
    <row r="35" spans="1:13" s="86" customFormat="1" ht="12.75" customHeight="1">
      <c r="A35" s="93" t="s">
        <v>29</v>
      </c>
      <c r="B35" s="179">
        <v>69</v>
      </c>
      <c r="C35" s="208"/>
      <c r="D35" s="178">
        <v>73</v>
      </c>
      <c r="E35" s="177"/>
      <c r="F35" s="178">
        <v>79</v>
      </c>
      <c r="G35" s="185"/>
      <c r="H35" s="261">
        <v>80</v>
      </c>
      <c r="I35" s="185"/>
      <c r="J35" s="261">
        <v>82</v>
      </c>
      <c r="K35" s="185"/>
      <c r="L35" s="261">
        <v>83</v>
      </c>
      <c r="M35" s="185"/>
    </row>
    <row r="36" spans="1:13" s="101" customFormat="1" ht="12.75" customHeight="1" thickBot="1">
      <c r="A36" s="93" t="s">
        <v>30</v>
      </c>
      <c r="B36" s="179">
        <v>416</v>
      </c>
      <c r="C36" s="208"/>
      <c r="D36" s="178">
        <v>426</v>
      </c>
      <c r="E36" s="177"/>
      <c r="F36" s="178">
        <v>441</v>
      </c>
      <c r="G36" s="185"/>
      <c r="H36" s="261">
        <v>450</v>
      </c>
      <c r="I36" s="185"/>
      <c r="J36" s="261">
        <v>465</v>
      </c>
      <c r="K36" s="185"/>
      <c r="L36" s="261">
        <v>475</v>
      </c>
      <c r="M36" s="185"/>
    </row>
    <row r="37" spans="1:13" s="86" customFormat="1" ht="12.75" customHeight="1">
      <c r="A37" s="93" t="s">
        <v>14</v>
      </c>
      <c r="B37" s="179">
        <v>319</v>
      </c>
      <c r="C37" s="209">
        <v>2220</v>
      </c>
      <c r="D37" s="178">
        <v>412</v>
      </c>
      <c r="E37" s="182">
        <v>2632</v>
      </c>
      <c r="F37" s="178">
        <v>390</v>
      </c>
      <c r="G37" s="182">
        <v>3022</v>
      </c>
      <c r="H37" s="178">
        <v>293</v>
      </c>
      <c r="I37" s="182">
        <v>3315</v>
      </c>
      <c r="J37" s="178">
        <v>340</v>
      </c>
      <c r="K37" s="182">
        <v>3655</v>
      </c>
      <c r="L37" s="178">
        <v>326</v>
      </c>
      <c r="M37" s="260">
        <v>3981</v>
      </c>
    </row>
    <row r="38" spans="1:13" s="86" customFormat="1" ht="12.75" customHeight="1">
      <c r="A38" s="93" t="s">
        <v>31</v>
      </c>
      <c r="B38" s="179">
        <v>600</v>
      </c>
      <c r="C38" s="209">
        <v>3897</v>
      </c>
      <c r="D38" s="178">
        <v>852</v>
      </c>
      <c r="E38" s="182">
        <v>4749</v>
      </c>
      <c r="F38" s="178">
        <v>755</v>
      </c>
      <c r="G38" s="182">
        <v>5504</v>
      </c>
      <c r="H38" s="178">
        <v>647</v>
      </c>
      <c r="I38" s="182">
        <v>6151</v>
      </c>
      <c r="J38" s="178">
        <v>705</v>
      </c>
      <c r="K38" s="182">
        <v>6856</v>
      </c>
      <c r="L38" s="178">
        <v>588</v>
      </c>
      <c r="M38" s="260">
        <v>7444</v>
      </c>
    </row>
    <row r="39" spans="1:13" s="86" customFormat="1" ht="12.75" customHeight="1">
      <c r="A39" s="93" t="s">
        <v>16</v>
      </c>
      <c r="B39" s="179">
        <v>10199</v>
      </c>
      <c r="C39" s="209">
        <v>65877</v>
      </c>
      <c r="D39" s="178">
        <v>12463</v>
      </c>
      <c r="E39" s="182">
        <v>78340</v>
      </c>
      <c r="F39" s="178">
        <v>15358</v>
      </c>
      <c r="G39" s="182">
        <v>93698</v>
      </c>
      <c r="H39" s="178">
        <v>10580</v>
      </c>
      <c r="I39" s="182">
        <v>104278</v>
      </c>
      <c r="J39" s="178">
        <v>12750</v>
      </c>
      <c r="K39" s="182">
        <v>117028</v>
      </c>
      <c r="L39" s="178">
        <v>8439</v>
      </c>
      <c r="M39" s="260">
        <v>125467</v>
      </c>
    </row>
    <row r="40" spans="1:13" s="86" customFormat="1" ht="12.75" customHeight="1" thickBot="1">
      <c r="A40" s="100" t="s">
        <v>32</v>
      </c>
      <c r="B40" s="210">
        <v>0</v>
      </c>
      <c r="C40" s="211">
        <v>18</v>
      </c>
      <c r="D40" s="212">
        <v>6</v>
      </c>
      <c r="E40" s="213">
        <v>24</v>
      </c>
      <c r="F40" s="212">
        <v>4</v>
      </c>
      <c r="G40" s="213">
        <v>28</v>
      </c>
      <c r="H40" s="265">
        <v>0</v>
      </c>
      <c r="I40" s="266">
        <v>28</v>
      </c>
      <c r="J40" s="265">
        <v>3</v>
      </c>
      <c r="K40" s="266">
        <v>31</v>
      </c>
      <c r="L40" s="265">
        <v>3</v>
      </c>
      <c r="M40" s="266">
        <v>34</v>
      </c>
    </row>
    <row r="41" spans="1:13" s="86" customFormat="1" ht="12.75" customHeight="1">
      <c r="A41" s="283"/>
      <c r="B41" s="164" t="s">
        <v>39</v>
      </c>
      <c r="C41" s="165"/>
      <c r="D41" s="164" t="s">
        <v>40</v>
      </c>
      <c r="E41" s="165"/>
      <c r="F41" s="164" t="s">
        <v>41</v>
      </c>
      <c r="G41" s="165"/>
      <c r="H41" s="164" t="s">
        <v>42</v>
      </c>
      <c r="I41" s="165"/>
      <c r="J41" s="164" t="s">
        <v>43</v>
      </c>
      <c r="K41" s="165"/>
      <c r="L41" s="164" t="s">
        <v>44</v>
      </c>
      <c r="M41" s="165"/>
    </row>
    <row r="42" spans="1:13" s="86" customFormat="1" ht="12.75" customHeight="1" thickBot="1">
      <c r="A42" s="283"/>
      <c r="B42" s="166" t="s">
        <v>5</v>
      </c>
      <c r="C42" s="167" t="s">
        <v>6</v>
      </c>
      <c r="D42" s="166" t="s">
        <v>5</v>
      </c>
      <c r="E42" s="167" t="s">
        <v>6</v>
      </c>
      <c r="F42" s="166" t="s">
        <v>5</v>
      </c>
      <c r="G42" s="167" t="s">
        <v>6</v>
      </c>
      <c r="H42" s="166" t="s">
        <v>5</v>
      </c>
      <c r="I42" s="167" t="s">
        <v>6</v>
      </c>
      <c r="J42" s="166" t="s">
        <v>5</v>
      </c>
      <c r="K42" s="167" t="s">
        <v>6</v>
      </c>
      <c r="L42" s="166" t="s">
        <v>5</v>
      </c>
      <c r="M42" s="167" t="s">
        <v>6</v>
      </c>
    </row>
    <row r="43" spans="1:13" s="86" customFormat="1" ht="12.75" customHeight="1" thickBot="1">
      <c r="A43" s="87" t="s">
        <v>33</v>
      </c>
      <c r="B43" s="218"/>
      <c r="C43" s="219"/>
      <c r="D43" s="192"/>
      <c r="E43" s="191"/>
      <c r="F43" s="192"/>
      <c r="G43" s="191"/>
      <c r="H43" s="192"/>
      <c r="I43" s="191"/>
      <c r="J43" s="192"/>
      <c r="K43" s="267"/>
      <c r="L43" s="268"/>
      <c r="M43" s="267"/>
    </row>
    <row r="44" spans="1:13" s="86" customFormat="1" ht="12.75" customHeight="1" thickBot="1">
      <c r="A44" s="301"/>
      <c r="B44" s="297"/>
      <c r="C44" s="298"/>
      <c r="D44" s="299"/>
      <c r="E44" s="298"/>
      <c r="F44" s="299"/>
      <c r="G44" s="298"/>
      <c r="H44" s="299"/>
      <c r="I44" s="298"/>
      <c r="J44" s="299"/>
      <c r="K44" s="302"/>
      <c r="L44" s="303"/>
      <c r="M44" s="302"/>
    </row>
    <row r="45" spans="1:13" s="86" customFormat="1" ht="12.75" customHeight="1" thickBot="1">
      <c r="A45" s="102" t="s">
        <v>8</v>
      </c>
      <c r="B45" s="193"/>
      <c r="C45" s="194"/>
      <c r="D45" s="195"/>
      <c r="E45" s="196"/>
      <c r="F45" s="195"/>
      <c r="G45" s="196"/>
      <c r="H45" s="195"/>
      <c r="I45" s="196"/>
      <c r="J45" s="195"/>
      <c r="K45" s="269"/>
      <c r="L45" s="270"/>
      <c r="M45" s="269"/>
    </row>
    <row r="46" spans="1:13" s="86" customFormat="1" ht="12.75" customHeight="1">
      <c r="A46" s="106" t="s">
        <v>27</v>
      </c>
      <c r="B46" s="203">
        <v>15</v>
      </c>
      <c r="C46" s="177"/>
      <c r="D46" s="186">
        <v>15</v>
      </c>
      <c r="E46" s="177"/>
      <c r="F46" s="178">
        <v>15</v>
      </c>
      <c r="G46" s="177"/>
      <c r="H46" s="186">
        <v>15</v>
      </c>
      <c r="I46" s="177"/>
      <c r="J46" s="186">
        <v>15</v>
      </c>
      <c r="K46" s="177"/>
      <c r="L46" s="186">
        <v>15</v>
      </c>
      <c r="M46" s="177"/>
    </row>
    <row r="47" spans="1:13" s="86" customFormat="1" ht="12.75" customHeight="1">
      <c r="A47" s="93" t="s">
        <v>34</v>
      </c>
      <c r="B47" s="176">
        <v>0</v>
      </c>
      <c r="C47" s="177"/>
      <c r="D47" s="178">
        <v>0</v>
      </c>
      <c r="E47" s="177"/>
      <c r="F47" s="178">
        <v>0</v>
      </c>
      <c r="G47" s="185"/>
      <c r="H47" s="261">
        <v>0</v>
      </c>
      <c r="I47" s="185"/>
      <c r="J47" s="261">
        <v>0</v>
      </c>
      <c r="K47" s="185"/>
      <c r="L47" s="261">
        <v>0</v>
      </c>
      <c r="M47" s="185"/>
    </row>
    <row r="48" spans="1:13" s="86" customFormat="1" ht="12.75" customHeight="1">
      <c r="A48" s="93" t="s">
        <v>29</v>
      </c>
      <c r="B48" s="176">
        <v>4</v>
      </c>
      <c r="C48" s="177"/>
      <c r="D48" s="178">
        <v>4</v>
      </c>
      <c r="E48" s="177"/>
      <c r="F48" s="178">
        <v>4</v>
      </c>
      <c r="G48" s="185"/>
      <c r="H48" s="261">
        <v>4</v>
      </c>
      <c r="I48" s="185"/>
      <c r="J48" s="261">
        <v>4</v>
      </c>
      <c r="K48" s="185"/>
      <c r="L48" s="261">
        <v>4</v>
      </c>
      <c r="M48" s="185"/>
    </row>
    <row r="49" spans="1:13" s="86" customFormat="1" ht="12.75" customHeight="1">
      <c r="A49" s="93" t="s">
        <v>13</v>
      </c>
      <c r="B49" s="176">
        <v>2</v>
      </c>
      <c r="C49" s="177"/>
      <c r="D49" s="178">
        <v>2</v>
      </c>
      <c r="E49" s="177"/>
      <c r="F49" s="178">
        <v>2</v>
      </c>
      <c r="G49" s="185"/>
      <c r="H49" s="261">
        <v>2</v>
      </c>
      <c r="I49" s="185"/>
      <c r="J49" s="261">
        <v>2</v>
      </c>
      <c r="K49" s="185"/>
      <c r="L49" s="261">
        <v>2</v>
      </c>
      <c r="M49" s="185"/>
    </row>
    <row r="50" spans="1:13" s="86" customFormat="1" ht="12.75" customHeight="1">
      <c r="A50" s="163" t="s">
        <v>14</v>
      </c>
      <c r="B50" s="176">
        <v>4</v>
      </c>
      <c r="C50" s="176">
        <v>4</v>
      </c>
      <c r="D50" s="176">
        <v>6</v>
      </c>
      <c r="E50" s="182">
        <v>10</v>
      </c>
      <c r="F50" s="176">
        <v>1</v>
      </c>
      <c r="G50" s="182">
        <v>11</v>
      </c>
      <c r="H50" s="176">
        <v>1</v>
      </c>
      <c r="I50" s="182">
        <v>12</v>
      </c>
      <c r="J50" s="178">
        <v>0</v>
      </c>
      <c r="K50" s="182">
        <v>12</v>
      </c>
      <c r="L50" s="178">
        <v>1</v>
      </c>
      <c r="M50" s="260">
        <v>13</v>
      </c>
    </row>
    <row r="51" spans="1:13" s="86" customFormat="1" ht="12.75" customHeight="1">
      <c r="A51" s="93" t="s">
        <v>15</v>
      </c>
      <c r="B51" s="176">
        <v>19</v>
      </c>
      <c r="C51" s="176">
        <v>19</v>
      </c>
      <c r="D51" s="176">
        <v>26</v>
      </c>
      <c r="E51" s="182">
        <v>45</v>
      </c>
      <c r="F51" s="176">
        <v>3</v>
      </c>
      <c r="G51" s="182">
        <v>48</v>
      </c>
      <c r="H51" s="176">
        <v>3</v>
      </c>
      <c r="I51" s="182">
        <v>51</v>
      </c>
      <c r="J51" s="178">
        <v>0</v>
      </c>
      <c r="K51" s="182">
        <v>51</v>
      </c>
      <c r="L51" s="178">
        <v>4</v>
      </c>
      <c r="M51" s="260">
        <v>55</v>
      </c>
    </row>
    <row r="52" spans="1:13" s="86" customFormat="1" ht="12.75" customHeight="1" thickBot="1">
      <c r="A52" s="93" t="s">
        <v>16</v>
      </c>
      <c r="B52" s="176">
        <v>48</v>
      </c>
      <c r="C52" s="176">
        <v>48</v>
      </c>
      <c r="D52" s="176">
        <v>59</v>
      </c>
      <c r="E52" s="182">
        <v>107</v>
      </c>
      <c r="F52" s="176">
        <v>46</v>
      </c>
      <c r="G52" s="182">
        <v>153</v>
      </c>
      <c r="H52" s="176">
        <v>37</v>
      </c>
      <c r="I52" s="182">
        <v>190</v>
      </c>
      <c r="J52" s="178">
        <v>0</v>
      </c>
      <c r="K52" s="182">
        <v>190</v>
      </c>
      <c r="L52" s="178">
        <v>46</v>
      </c>
      <c r="M52" s="260">
        <v>236</v>
      </c>
    </row>
    <row r="53" spans="1:13" s="86" customFormat="1" ht="12.75" customHeight="1" thickBot="1">
      <c r="A53" s="87" t="s">
        <v>35</v>
      </c>
      <c r="B53" s="204"/>
      <c r="C53" s="205"/>
      <c r="D53" s="206"/>
      <c r="E53" s="205"/>
      <c r="F53" s="206"/>
      <c r="G53" s="205"/>
      <c r="H53" s="206"/>
      <c r="I53" s="205"/>
      <c r="J53" s="206"/>
      <c r="K53" s="205"/>
      <c r="L53" s="206"/>
      <c r="M53" s="271"/>
    </row>
    <row r="54" spans="1:13" s="86" customFormat="1" ht="12.75" customHeight="1" thickBot="1">
      <c r="A54" s="98" t="s">
        <v>8</v>
      </c>
      <c r="B54" s="193"/>
      <c r="C54" s="194"/>
      <c r="D54" s="207"/>
      <c r="E54" s="194"/>
      <c r="F54" s="222"/>
      <c r="G54" s="223"/>
      <c r="H54" s="263"/>
      <c r="I54" s="264"/>
      <c r="J54" s="263"/>
      <c r="K54" s="264"/>
      <c r="L54" s="263"/>
      <c r="M54" s="272"/>
    </row>
    <row r="55" spans="1:13" s="86" customFormat="1" ht="12.75" customHeight="1">
      <c r="A55" s="106" t="s">
        <v>27</v>
      </c>
      <c r="B55" s="28">
        <v>9</v>
      </c>
      <c r="C55" s="16"/>
      <c r="D55" s="186">
        <v>10</v>
      </c>
      <c r="E55" s="177"/>
      <c r="F55" s="176">
        <v>12</v>
      </c>
      <c r="G55" s="177"/>
      <c r="H55" s="186">
        <v>12</v>
      </c>
      <c r="I55" s="177"/>
      <c r="J55" s="232">
        <v>12</v>
      </c>
      <c r="K55" s="304"/>
      <c r="L55" s="186">
        <v>12</v>
      </c>
      <c r="M55" s="177"/>
    </row>
    <row r="56" spans="1:13" s="86" customFormat="1" ht="12.75" customHeight="1">
      <c r="A56" s="93" t="s">
        <v>34</v>
      </c>
      <c r="B56" s="15">
        <v>0</v>
      </c>
      <c r="C56" s="18"/>
      <c r="D56" s="176">
        <v>0</v>
      </c>
      <c r="E56" s="177"/>
      <c r="F56" s="176">
        <v>0</v>
      </c>
      <c r="G56" s="224"/>
      <c r="H56" s="261">
        <v>0</v>
      </c>
      <c r="I56" s="185"/>
      <c r="J56" s="237">
        <v>0</v>
      </c>
      <c r="K56" s="185"/>
      <c r="L56" s="261">
        <v>0</v>
      </c>
      <c r="M56" s="185"/>
    </row>
    <row r="57" spans="1:13" s="86" customFormat="1" ht="12.75" customHeight="1">
      <c r="A57" s="93" t="s">
        <v>29</v>
      </c>
      <c r="B57" s="15">
        <v>0</v>
      </c>
      <c r="C57" s="18"/>
      <c r="D57" s="176">
        <v>0</v>
      </c>
      <c r="E57" s="177"/>
      <c r="F57" s="176">
        <v>0</v>
      </c>
      <c r="G57" s="225"/>
      <c r="H57" s="261">
        <v>0</v>
      </c>
      <c r="I57" s="185"/>
      <c r="J57" s="237">
        <v>0</v>
      </c>
      <c r="K57" s="185"/>
      <c r="L57" s="261">
        <v>0</v>
      </c>
      <c r="M57" s="185"/>
    </row>
    <row r="58" spans="1:13" s="86" customFormat="1" ht="12.75" customHeight="1">
      <c r="A58" s="93" t="s">
        <v>14</v>
      </c>
      <c r="B58" s="15">
        <v>1</v>
      </c>
      <c r="C58" s="20">
        <v>69</v>
      </c>
      <c r="D58" s="178">
        <v>2</v>
      </c>
      <c r="E58" s="182">
        <v>71</v>
      </c>
      <c r="F58" s="226">
        <v>0</v>
      </c>
      <c r="G58" s="182">
        <v>71</v>
      </c>
      <c r="H58" s="178">
        <v>0</v>
      </c>
      <c r="I58" s="182">
        <v>71</v>
      </c>
      <c r="J58" s="237">
        <v>3</v>
      </c>
      <c r="K58" s="188">
        <v>74</v>
      </c>
      <c r="L58" s="178">
        <v>5</v>
      </c>
      <c r="M58" s="260">
        <v>79</v>
      </c>
    </row>
    <row r="59" spans="1:13" s="86" customFormat="1" ht="12.75" customHeight="1">
      <c r="A59" s="93" t="s">
        <v>15</v>
      </c>
      <c r="B59" s="15">
        <v>0</v>
      </c>
      <c r="C59" s="20">
        <v>154</v>
      </c>
      <c r="D59" s="178">
        <v>3</v>
      </c>
      <c r="E59" s="182">
        <v>157</v>
      </c>
      <c r="F59" s="226">
        <v>0</v>
      </c>
      <c r="G59" s="227">
        <v>157</v>
      </c>
      <c r="H59" s="178">
        <v>0</v>
      </c>
      <c r="I59" s="182">
        <v>157</v>
      </c>
      <c r="J59" s="237">
        <v>6</v>
      </c>
      <c r="K59" s="188">
        <v>163</v>
      </c>
      <c r="L59" s="178">
        <v>7</v>
      </c>
      <c r="M59" s="260">
        <v>170</v>
      </c>
    </row>
    <row r="60" spans="1:13" s="86" customFormat="1" ht="12.75" customHeight="1">
      <c r="A60" s="93" t="s">
        <v>16</v>
      </c>
      <c r="B60" s="15">
        <v>0</v>
      </c>
      <c r="C60" s="20">
        <v>17</v>
      </c>
      <c r="D60" s="178">
        <v>1</v>
      </c>
      <c r="E60" s="182">
        <v>18</v>
      </c>
      <c r="F60" s="226">
        <v>0</v>
      </c>
      <c r="G60" s="182">
        <v>18</v>
      </c>
      <c r="H60" s="178">
        <v>0</v>
      </c>
      <c r="I60" s="182">
        <v>18</v>
      </c>
      <c r="J60" s="237">
        <v>2</v>
      </c>
      <c r="K60" s="188">
        <v>20</v>
      </c>
      <c r="L60" s="178">
        <v>2</v>
      </c>
      <c r="M60" s="260">
        <v>22</v>
      </c>
    </row>
    <row r="61" spans="1:13" s="86" customFormat="1" ht="12.75" customHeight="1" thickBot="1">
      <c r="A61" s="106" t="s">
        <v>36</v>
      </c>
      <c r="B61" s="176">
        <v>1</v>
      </c>
      <c r="C61" s="182">
        <v>28</v>
      </c>
      <c r="D61" s="178">
        <v>1</v>
      </c>
      <c r="E61" s="182">
        <v>29</v>
      </c>
      <c r="F61" s="228">
        <v>0</v>
      </c>
      <c r="G61" s="229">
        <v>29</v>
      </c>
      <c r="H61" s="261">
        <v>0</v>
      </c>
      <c r="I61" s="182">
        <v>29</v>
      </c>
      <c r="J61" s="318">
        <v>1</v>
      </c>
      <c r="K61" s="319">
        <v>30</v>
      </c>
      <c r="L61" s="261">
        <v>3</v>
      </c>
      <c r="M61" s="260">
        <v>33</v>
      </c>
    </row>
    <row r="62" spans="1:13" s="86" customFormat="1" ht="12.75" customHeight="1" thickBot="1">
      <c r="A62" s="87" t="s">
        <v>37</v>
      </c>
      <c r="B62" s="204"/>
      <c r="C62" s="205"/>
      <c r="D62" s="206"/>
      <c r="E62" s="205"/>
      <c r="F62" s="231"/>
      <c r="G62" s="205"/>
      <c r="H62" s="206"/>
      <c r="I62" s="205"/>
      <c r="J62" s="206"/>
      <c r="K62" s="205"/>
      <c r="L62" s="206"/>
      <c r="M62" s="271"/>
    </row>
    <row r="63" spans="1:13" s="86" customFormat="1" ht="12.75" customHeight="1" thickBot="1">
      <c r="A63" s="87"/>
      <c r="B63" s="300"/>
      <c r="C63" s="223"/>
      <c r="D63" s="222"/>
      <c r="E63" s="223"/>
      <c r="F63" s="222"/>
      <c r="G63" s="223"/>
      <c r="H63" s="222"/>
      <c r="I63" s="223"/>
      <c r="J63" s="222"/>
      <c r="K63" s="223"/>
      <c r="L63" s="222"/>
      <c r="M63" s="304"/>
    </row>
    <row r="64" spans="1:13" s="86" customFormat="1" ht="12.75" customHeight="1" thickBot="1">
      <c r="A64" s="98" t="s">
        <v>8</v>
      </c>
      <c r="B64" s="193"/>
      <c r="C64" s="194"/>
      <c r="D64" s="207"/>
      <c r="E64" s="194"/>
      <c r="F64" s="207"/>
      <c r="G64" s="194"/>
      <c r="H64" s="263"/>
      <c r="I64" s="264"/>
      <c r="J64" s="263"/>
      <c r="K64" s="264"/>
      <c r="L64" s="263"/>
      <c r="M64" s="272"/>
    </row>
    <row r="65" spans="1:13" s="86" customFormat="1" ht="12.75" customHeight="1">
      <c r="A65" s="106" t="s">
        <v>27</v>
      </c>
      <c r="B65" s="232">
        <v>207</v>
      </c>
      <c r="C65" s="177"/>
      <c r="D65" s="233">
        <v>215</v>
      </c>
      <c r="E65" s="234"/>
      <c r="F65" s="235">
        <v>197</v>
      </c>
      <c r="G65" s="236"/>
      <c r="H65" s="186">
        <v>202</v>
      </c>
      <c r="I65" s="177"/>
      <c r="J65" s="243">
        <v>206</v>
      </c>
      <c r="K65" s="273"/>
      <c r="L65" s="254">
        <v>210</v>
      </c>
      <c r="M65" s="312"/>
    </row>
    <row r="66" spans="1:13" s="86" customFormat="1" ht="12.75" customHeight="1">
      <c r="A66" s="93" t="s">
        <v>34</v>
      </c>
      <c r="B66" s="237">
        <v>0</v>
      </c>
      <c r="C66" s="177"/>
      <c r="D66" s="203">
        <v>0</v>
      </c>
      <c r="E66" s="185"/>
      <c r="F66" s="238">
        <v>0</v>
      </c>
      <c r="G66" s="185"/>
      <c r="H66" s="261">
        <v>0</v>
      </c>
      <c r="I66" s="185"/>
      <c r="J66" s="176">
        <v>0</v>
      </c>
      <c r="K66" s="185"/>
      <c r="L66" s="313">
        <v>0</v>
      </c>
      <c r="M66" s="185"/>
    </row>
    <row r="67" spans="1:13" s="86" customFormat="1" ht="12.75" customHeight="1">
      <c r="A67" s="93" t="s">
        <v>29</v>
      </c>
      <c r="B67" s="237">
        <v>0</v>
      </c>
      <c r="C67" s="177"/>
      <c r="D67" s="240">
        <v>0</v>
      </c>
      <c r="E67" s="185"/>
      <c r="F67" s="238">
        <v>0</v>
      </c>
      <c r="G67" s="185"/>
      <c r="H67" s="261">
        <v>0</v>
      </c>
      <c r="I67" s="185"/>
      <c r="J67" s="274">
        <v>0</v>
      </c>
      <c r="K67" s="185"/>
      <c r="L67" s="313">
        <v>0</v>
      </c>
      <c r="M67" s="185"/>
    </row>
    <row r="68" spans="1:13" s="86" customFormat="1" ht="12.75" customHeight="1">
      <c r="A68" s="93" t="s">
        <v>14</v>
      </c>
      <c r="B68" s="237">
        <v>40</v>
      </c>
      <c r="C68" s="182">
        <v>236</v>
      </c>
      <c r="D68" s="242">
        <v>19</v>
      </c>
      <c r="E68" s="189">
        <v>255</v>
      </c>
      <c r="F68" s="238">
        <v>22</v>
      </c>
      <c r="G68" s="241">
        <v>277</v>
      </c>
      <c r="H68" s="178">
        <v>18</v>
      </c>
      <c r="I68" s="182">
        <f>SUM(G68:H68)</f>
        <v>295</v>
      </c>
      <c r="J68" s="187">
        <v>1</v>
      </c>
      <c r="K68" s="187">
        <f>SUM(I68:J68)</f>
        <v>296</v>
      </c>
      <c r="L68" s="254">
        <v>17</v>
      </c>
      <c r="M68" s="314">
        <v>313</v>
      </c>
    </row>
    <row r="69" spans="1:13" s="86" customFormat="1" ht="12.75" customHeight="1">
      <c r="A69" s="93" t="s">
        <v>15</v>
      </c>
      <c r="B69" s="237">
        <v>118</v>
      </c>
      <c r="C69" s="182">
        <v>637</v>
      </c>
      <c r="D69" s="243">
        <v>59</v>
      </c>
      <c r="E69" s="217">
        <v>696</v>
      </c>
      <c r="F69" s="235">
        <v>64</v>
      </c>
      <c r="G69" s="182">
        <v>760</v>
      </c>
      <c r="H69" s="178">
        <v>53</v>
      </c>
      <c r="I69" s="182">
        <f>SUM(G69:H69)</f>
        <v>813</v>
      </c>
      <c r="J69" s="230">
        <v>5</v>
      </c>
      <c r="K69" s="187">
        <f>SUM(I69:J69)</f>
        <v>818</v>
      </c>
      <c r="L69" s="315">
        <v>18</v>
      </c>
      <c r="M69" s="316">
        <v>836</v>
      </c>
    </row>
    <row r="70" spans="1:13" s="86" customFormat="1" ht="12.75" customHeight="1" thickBot="1">
      <c r="A70" s="93" t="s">
        <v>16</v>
      </c>
      <c r="B70" s="244">
        <v>528</v>
      </c>
      <c r="C70" s="182">
        <v>3554</v>
      </c>
      <c r="D70" s="245">
        <v>432</v>
      </c>
      <c r="E70" s="246">
        <v>3986</v>
      </c>
      <c r="F70" s="247">
        <v>428</v>
      </c>
      <c r="G70" s="248">
        <v>4414</v>
      </c>
      <c r="H70" s="178">
        <v>362</v>
      </c>
      <c r="I70" s="182">
        <f>SUM(G70:H70)</f>
        <v>4776</v>
      </c>
      <c r="J70" s="275">
        <v>44</v>
      </c>
      <c r="K70" s="276">
        <f>SUM(I70:J70)</f>
        <v>4820</v>
      </c>
      <c r="L70" s="247">
        <v>132</v>
      </c>
      <c r="M70" s="248">
        <v>4952</v>
      </c>
    </row>
    <row r="71" spans="1:24" ht="12.75" customHeight="1" thickBot="1">
      <c r="A71" s="98" t="s">
        <v>17</v>
      </c>
      <c r="B71" s="220"/>
      <c r="C71" s="173"/>
      <c r="D71" s="249"/>
      <c r="E71" s="250"/>
      <c r="F71" s="251"/>
      <c r="G71" s="252"/>
      <c r="H71" s="221"/>
      <c r="I71" s="262"/>
      <c r="J71" s="249"/>
      <c r="K71" s="250"/>
      <c r="L71" s="251"/>
      <c r="M71" s="252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</row>
    <row r="72" spans="1:13" ht="12.75" customHeight="1">
      <c r="A72" s="99" t="s">
        <v>18</v>
      </c>
      <c r="B72" s="253">
        <v>46</v>
      </c>
      <c r="C72" s="182">
        <v>116</v>
      </c>
      <c r="D72" s="176">
        <v>12</v>
      </c>
      <c r="E72" s="182">
        <v>128</v>
      </c>
      <c r="F72" s="254">
        <v>12</v>
      </c>
      <c r="G72" s="239">
        <v>140</v>
      </c>
      <c r="H72" s="259">
        <v>25</v>
      </c>
      <c r="I72" s="277">
        <f>SUM(G72:H72)</f>
        <v>165</v>
      </c>
      <c r="J72" s="203">
        <v>1</v>
      </c>
      <c r="K72" s="189">
        <f>SUM(I72:J72)</f>
        <v>166</v>
      </c>
      <c r="L72" s="317">
        <v>19</v>
      </c>
      <c r="M72" s="314">
        <v>185</v>
      </c>
    </row>
    <row r="73" spans="1:13" ht="12.75" customHeight="1">
      <c r="A73" s="93" t="s">
        <v>19</v>
      </c>
      <c r="B73" s="255">
        <v>206</v>
      </c>
      <c r="C73" s="182">
        <v>311</v>
      </c>
      <c r="D73" s="176">
        <v>22</v>
      </c>
      <c r="E73" s="182">
        <v>333</v>
      </c>
      <c r="F73" s="254">
        <v>26</v>
      </c>
      <c r="G73" s="239">
        <v>359</v>
      </c>
      <c r="H73" s="278">
        <v>44</v>
      </c>
      <c r="I73" s="277">
        <f>SUM(G73:H73)</f>
        <v>403</v>
      </c>
      <c r="J73" s="176">
        <v>4</v>
      </c>
      <c r="K73" s="182">
        <f>SUM(I73:J73)</f>
        <v>407</v>
      </c>
      <c r="L73" s="254">
        <v>29</v>
      </c>
      <c r="M73" s="239">
        <v>436</v>
      </c>
    </row>
    <row r="74" spans="1:13" ht="12.75" customHeight="1" thickBot="1">
      <c r="A74" s="95" t="s">
        <v>25</v>
      </c>
      <c r="B74" s="256">
        <v>727</v>
      </c>
      <c r="C74" s="213">
        <v>2628</v>
      </c>
      <c r="D74" s="210">
        <v>482</v>
      </c>
      <c r="E74" s="213">
        <v>3110</v>
      </c>
      <c r="F74" s="257">
        <v>648</v>
      </c>
      <c r="G74" s="258">
        <v>3758</v>
      </c>
      <c r="H74" s="279">
        <v>690</v>
      </c>
      <c r="I74" s="280">
        <f>SUM(G74:H74)</f>
        <v>4448</v>
      </c>
      <c r="J74" s="210">
        <v>50</v>
      </c>
      <c r="K74" s="213">
        <f>SUM(I74:J74)</f>
        <v>4498</v>
      </c>
      <c r="L74" s="257">
        <v>548</v>
      </c>
      <c r="M74" s="258">
        <v>5046</v>
      </c>
    </row>
    <row r="75" spans="1:13" ht="12.75" customHeight="1">
      <c r="A75" s="321"/>
      <c r="B75" s="321"/>
      <c r="C75" s="321"/>
      <c r="D75" s="321"/>
      <c r="E75" s="321"/>
      <c r="F75" s="321"/>
      <c r="G75" s="321"/>
      <c r="H75" s="321"/>
      <c r="I75" s="321"/>
      <c r="J75" s="112"/>
      <c r="K75" s="112"/>
      <c r="L75" s="162"/>
      <c r="M75" s="162"/>
    </row>
    <row r="76" spans="1:13" ht="12.75" customHeight="1">
      <c r="A76" s="320"/>
      <c r="B76" s="320"/>
      <c r="C76" s="320"/>
      <c r="D76" s="320"/>
      <c r="E76" s="320"/>
      <c r="F76" s="320"/>
      <c r="G76" s="320"/>
      <c r="H76" s="83"/>
      <c r="I76" s="83"/>
      <c r="J76" s="83"/>
      <c r="K76" s="83"/>
      <c r="L76" s="83"/>
      <c r="M76" s="83"/>
    </row>
    <row r="77" ht="12.75" customHeight="1">
      <c r="A77" s="83"/>
    </row>
    <row r="78" ht="12.75" customHeight="1">
      <c r="A78" s="108" t="s">
        <v>38</v>
      </c>
    </row>
    <row r="80" spans="1:13" ht="12.75" customHeight="1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</row>
    <row r="81" spans="1:13" ht="12.75" customHeight="1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</row>
    <row r="82" spans="1:13" ht="12.75" customHeight="1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</row>
    <row r="83" spans="1:13" ht="12.75" customHeight="1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</row>
    <row r="84" spans="1:13" ht="12.75" customHeight="1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</row>
    <row r="85" spans="1:13" ht="12.75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</row>
    <row r="86" spans="1:13" ht="12.75" customHeight="1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</row>
    <row r="87" spans="1:13" ht="12.75" customHeight="1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</row>
    <row r="88" spans="1:13" ht="12.75" customHeight="1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</row>
    <row r="89" spans="1:13" ht="12.75" customHeight="1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</row>
    <row r="90" spans="1:13" ht="12.75" customHeight="1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</row>
    <row r="91" spans="1:13" ht="12.75" customHeight="1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</row>
    <row r="92" spans="1:13" ht="12.75" customHeight="1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</row>
    <row r="93" spans="1:13" ht="12.75" customHeight="1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</row>
    <row r="94" spans="1:13" ht="12.75" customHeight="1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</row>
    <row r="95" spans="1:13" ht="12.75" customHeight="1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</row>
    <row r="96" spans="1:13" ht="12.75" customHeight="1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</row>
    <row r="97" spans="1:13" ht="12.75" customHeight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</row>
    <row r="98" spans="1:13" ht="12.75" customHeight="1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</row>
    <row r="99" spans="1:13" ht="12.75" customHeight="1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</row>
    <row r="100" spans="1:13" ht="12.75" customHeight="1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</row>
    <row r="101" spans="1:13" ht="12.75" customHeight="1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</row>
    <row r="102" spans="1:13" ht="12.75" customHeight="1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</row>
    <row r="103" spans="1:13" ht="12.75" customHeight="1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</row>
    <row r="104" spans="1:13" ht="12.75" customHeight="1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</row>
    <row r="105" spans="1:13" ht="12.75" customHeight="1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</row>
    <row r="106" spans="1:13" ht="12.75" customHeight="1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</row>
    <row r="107" spans="1:13" ht="12.75" customHeight="1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</row>
    <row r="108" spans="1:13" ht="12.75" customHeight="1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</row>
    <row r="109" spans="1:13" ht="12.75" customHeight="1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</row>
    <row r="110" spans="1:13" ht="12.75" customHeight="1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</row>
    <row r="111" spans="1:13" ht="12.75" customHeight="1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</row>
    <row r="112" spans="1:13" ht="12.75" customHeight="1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</row>
    <row r="113" spans="1:13" ht="12.75" customHeight="1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</row>
    <row r="114" spans="1:13" ht="12.75" customHeight="1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</row>
    <row r="115" spans="1:13" ht="12.75" customHeight="1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</row>
    <row r="116" spans="1:13" ht="12.75" customHeight="1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</row>
    <row r="117" spans="1:13" ht="12.75" customHeight="1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</row>
    <row r="118" spans="1:13" ht="12.75" customHeight="1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</row>
    <row r="119" spans="1:13" ht="12.75" customHeight="1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</row>
    <row r="120" spans="1:13" ht="12.75" customHeight="1">
      <c r="A120" s="110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</row>
    <row r="121" spans="1:13" ht="12.75" customHeight="1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</row>
    <row r="122" spans="1:13" ht="12.75" customHeight="1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</row>
    <row r="123" spans="1:13" ht="12.75" customHeight="1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</row>
    <row r="124" spans="1:13" ht="12.75" customHeight="1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</row>
    <row r="125" spans="1:13" ht="12.75" customHeight="1">
      <c r="A125" s="110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</row>
    <row r="126" spans="1:13" ht="12.75" customHeight="1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</row>
    <row r="127" spans="1:13" ht="12.75" customHeight="1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</row>
    <row r="128" spans="1:13" ht="12.75" customHeight="1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</row>
    <row r="129" spans="1:13" ht="12.75" customHeight="1">
      <c r="A129" s="110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</row>
    <row r="130" spans="1:13" ht="12.75" customHeight="1">
      <c r="A130" s="110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</row>
    <row r="131" spans="1:13" ht="12.75" customHeight="1">
      <c r="A131" s="110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</row>
    <row r="132" spans="1:13" ht="12.75" customHeight="1">
      <c r="A132" s="110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</row>
    <row r="133" spans="1:13" ht="12.75" customHeight="1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</row>
    <row r="134" spans="1:13" ht="12.75" customHeight="1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</row>
    <row r="135" spans="1:254" s="111" customFormat="1" ht="12.75" customHeight="1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3"/>
      <c r="DD135" s="83"/>
      <c r="DE135" s="83"/>
      <c r="DF135" s="83"/>
      <c r="DG135" s="83"/>
      <c r="DH135" s="83"/>
      <c r="DI135" s="83"/>
      <c r="DJ135" s="83"/>
      <c r="DK135" s="83"/>
      <c r="DL135" s="83"/>
      <c r="DM135" s="83"/>
      <c r="DN135" s="83"/>
      <c r="DO135" s="83"/>
      <c r="DP135" s="83"/>
      <c r="DQ135" s="83"/>
      <c r="DR135" s="83"/>
      <c r="DS135" s="83"/>
      <c r="DT135" s="83"/>
      <c r="DU135" s="83"/>
      <c r="DV135" s="83"/>
      <c r="DW135" s="83"/>
      <c r="DX135" s="83"/>
      <c r="DY135" s="83"/>
      <c r="DZ135" s="83"/>
      <c r="EA135" s="83"/>
      <c r="EB135" s="83"/>
      <c r="EC135" s="83"/>
      <c r="ED135" s="83"/>
      <c r="EE135" s="83"/>
      <c r="EF135" s="83"/>
      <c r="EG135" s="83"/>
      <c r="EH135" s="83"/>
      <c r="EI135" s="83"/>
      <c r="EJ135" s="83"/>
      <c r="EK135" s="83"/>
      <c r="EL135" s="83"/>
      <c r="EM135" s="83"/>
      <c r="EN135" s="83"/>
      <c r="EO135" s="83"/>
      <c r="EP135" s="83"/>
      <c r="EQ135" s="83"/>
      <c r="ER135" s="83"/>
      <c r="ES135" s="83"/>
      <c r="ET135" s="83"/>
      <c r="EU135" s="83"/>
      <c r="EV135" s="83"/>
      <c r="EW135" s="83"/>
      <c r="EX135" s="83"/>
      <c r="EY135" s="83"/>
      <c r="EZ135" s="83"/>
      <c r="FA135" s="83"/>
      <c r="FB135" s="83"/>
      <c r="FC135" s="83"/>
      <c r="FD135" s="83"/>
      <c r="FE135" s="83"/>
      <c r="FF135" s="83"/>
      <c r="FG135" s="83"/>
      <c r="FH135" s="83"/>
      <c r="FI135" s="83"/>
      <c r="FJ135" s="83"/>
      <c r="FK135" s="83"/>
      <c r="FL135" s="83"/>
      <c r="FM135" s="83"/>
      <c r="FN135" s="83"/>
      <c r="FO135" s="83"/>
      <c r="FP135" s="83"/>
      <c r="FQ135" s="83"/>
      <c r="FR135" s="83"/>
      <c r="FS135" s="83"/>
      <c r="FT135" s="83"/>
      <c r="FU135" s="83"/>
      <c r="FV135" s="83"/>
      <c r="FW135" s="83"/>
      <c r="FX135" s="83"/>
      <c r="FY135" s="83"/>
      <c r="FZ135" s="83"/>
      <c r="GA135" s="83"/>
      <c r="GB135" s="83"/>
      <c r="GC135" s="83"/>
      <c r="GD135" s="83"/>
      <c r="GE135" s="83"/>
      <c r="GF135" s="83"/>
      <c r="GG135" s="83"/>
      <c r="GH135" s="83"/>
      <c r="GI135" s="83"/>
      <c r="GJ135" s="83"/>
      <c r="GK135" s="83"/>
      <c r="GL135" s="83"/>
      <c r="GM135" s="83"/>
      <c r="GN135" s="83"/>
      <c r="GO135" s="83"/>
      <c r="GP135" s="83"/>
      <c r="GQ135" s="83"/>
      <c r="GR135" s="83"/>
      <c r="GS135" s="83"/>
      <c r="GT135" s="83"/>
      <c r="GU135" s="83"/>
      <c r="GV135" s="83"/>
      <c r="GW135" s="83"/>
      <c r="GX135" s="83"/>
      <c r="GY135" s="83"/>
      <c r="GZ135" s="83"/>
      <c r="HA135" s="83"/>
      <c r="HB135" s="83"/>
      <c r="HC135" s="83"/>
      <c r="HD135" s="83"/>
      <c r="HE135" s="83"/>
      <c r="HF135" s="83"/>
      <c r="HG135" s="83"/>
      <c r="HH135" s="83"/>
      <c r="HI135" s="83"/>
      <c r="HJ135" s="83"/>
      <c r="HK135" s="83"/>
      <c r="HL135" s="83"/>
      <c r="HM135" s="83"/>
      <c r="HN135" s="83"/>
      <c r="HO135" s="83"/>
      <c r="HP135" s="83"/>
      <c r="HQ135" s="83"/>
      <c r="HR135" s="83"/>
      <c r="HS135" s="83"/>
      <c r="HT135" s="83"/>
      <c r="HU135" s="83"/>
      <c r="HV135" s="83"/>
      <c r="HW135" s="83"/>
      <c r="HX135" s="83"/>
      <c r="HY135" s="83"/>
      <c r="HZ135" s="83"/>
      <c r="IA135" s="83"/>
      <c r="IB135" s="83"/>
      <c r="IC135" s="83"/>
      <c r="ID135" s="83"/>
      <c r="IE135" s="83"/>
      <c r="IF135" s="83"/>
      <c r="IG135" s="83"/>
      <c r="IH135" s="83"/>
      <c r="II135" s="83"/>
      <c r="IJ135" s="83"/>
      <c r="IK135" s="83"/>
      <c r="IL135" s="83"/>
      <c r="IM135" s="83"/>
      <c r="IN135" s="83"/>
      <c r="IO135" s="83"/>
      <c r="IP135" s="83"/>
      <c r="IQ135" s="83"/>
      <c r="IR135" s="83"/>
      <c r="IS135" s="83"/>
      <c r="IT135" s="83"/>
    </row>
    <row r="136" spans="1:13" ht="12.75" customHeight="1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  <row r="137" spans="1:13" ht="12.75" customHeight="1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</row>
    <row r="138" spans="1:13" ht="12.75" customHeight="1">
      <c r="A138" s="110"/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</row>
    <row r="139" spans="1:13" ht="12.75" customHeight="1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</row>
    <row r="140" spans="1:13" ht="12.75" customHeight="1">
      <c r="A140" s="110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</row>
    <row r="141" spans="1:13" ht="12.75" customHeight="1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</row>
    <row r="142" spans="1:13" ht="12.75" customHeight="1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</row>
    <row r="143" spans="2:13" ht="12.75" customHeight="1">
      <c r="B143" s="112"/>
      <c r="C143" s="112"/>
      <c r="D143" s="113"/>
      <c r="E143" s="113"/>
      <c r="F143" s="113"/>
      <c r="G143" s="112"/>
      <c r="H143" s="112"/>
      <c r="I143" s="112"/>
      <c r="J143" s="112"/>
      <c r="K143" s="112"/>
      <c r="L143" s="112"/>
      <c r="M143" s="113"/>
    </row>
    <row r="144" spans="1:13" ht="12.75" customHeight="1">
      <c r="A144" s="114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</row>
    <row r="145" spans="1:13" ht="12.75" customHeight="1">
      <c r="A145" s="114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</row>
    <row r="146" spans="1:13" ht="12.75" customHeight="1">
      <c r="A146" s="114"/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</row>
    <row r="147" spans="1:13" ht="12.75" customHeight="1">
      <c r="A147" s="114"/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</row>
    <row r="148" ht="12.75" customHeight="1">
      <c r="A148" s="114"/>
    </row>
  </sheetData>
  <sheetProtection/>
  <mergeCells count="2">
    <mergeCell ref="A76:G76"/>
    <mergeCell ref="A75:I75"/>
  </mergeCells>
  <printOptions/>
  <pageMargins left="0.5" right="0.5" top="0.5" bottom="0.25" header="0.25" footer="0.5"/>
  <pageSetup horizontalDpi="600" verticalDpi="600" orientation="landscape" scale="90" r:id="rId1"/>
  <headerFooter alignWithMargins="0">
    <oddHeader>&amp;C&amp;"Arial,Bold"TDCJ MONTHLY VOLUNTEER STATISTICAL REPORT FY14</oddHead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Department of Criminal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adminuser</dc:creator>
  <cp:keywords/>
  <dc:description/>
  <cp:lastModifiedBy>Lisa Langley</cp:lastModifiedBy>
  <cp:lastPrinted>2014-08-21T20:48:39Z</cp:lastPrinted>
  <dcterms:created xsi:type="dcterms:W3CDTF">2006-09-22T13:27:47Z</dcterms:created>
  <dcterms:modified xsi:type="dcterms:W3CDTF">2014-09-15T17:49:33Z</dcterms:modified>
  <cp:category/>
  <cp:version/>
  <cp:contentType/>
  <cp:contentStatus/>
</cp:coreProperties>
</file>