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06" yWindow="65506" windowWidth="12120" windowHeight="8445" tabRatio="578" activeTab="1"/>
  </bookViews>
  <sheets>
    <sheet name="Sept. - Feb." sheetId="1" r:id="rId1"/>
    <sheet name="Mar. - Aug." sheetId="2" r:id="rId2"/>
    <sheet name="Sheet3" sheetId="3" state="hidden" r:id="rId3"/>
  </sheets>
  <definedNames>
    <definedName name="_xlnm.Print_Area" localSheetId="1">'Mar. - Aug.'!$A$1:$M$94</definedName>
    <definedName name="_xlnm.Print_Area" localSheetId="0">'Sept. - Feb.'!$A$1:$M$91</definedName>
    <definedName name="_xlnm.Print_Titles" localSheetId="0">'Sept. - Feb.'!$1:$2</definedName>
  </definedNames>
  <calcPr fullCalcOnLoad="1"/>
</workbook>
</file>

<file path=xl/sharedStrings.xml><?xml version="1.0" encoding="utf-8"?>
<sst xmlns="http://schemas.openxmlformats.org/spreadsheetml/2006/main" count="232" uniqueCount="57">
  <si>
    <t>M</t>
  </si>
  <si>
    <t>C</t>
  </si>
  <si>
    <t>CHAPLAINCY</t>
  </si>
  <si>
    <t>APPRV'D VOL.:</t>
  </si>
  <si>
    <t># Approved Volunteers</t>
  </si>
  <si>
    <t xml:space="preserve">          # Mentors</t>
  </si>
  <si>
    <t xml:space="preserve">          # Vol. Chaplains Assistant</t>
  </si>
  <si>
    <t xml:space="preserve">          # Vol. Employees</t>
  </si>
  <si>
    <t xml:space="preserve">          # X-Offenders</t>
  </si>
  <si>
    <t># Apprv'd Vol. Visits</t>
  </si>
  <si>
    <t># Apprv'd Vol. Hours</t>
  </si>
  <si>
    <t># Apprv'd Vol. Offender Contacts</t>
  </si>
  <si>
    <t>SPEC VOL.:</t>
  </si>
  <si>
    <t># Spec Vol. Visits</t>
  </si>
  <si>
    <t># Spec Vol. Hours</t>
  </si>
  <si>
    <t xml:space="preserve"> # Spec Vol. Offender Contacts</t>
  </si>
  <si>
    <t>PAROLE DIVISION</t>
  </si>
  <si>
    <t xml:space="preserve">          # Apprv'd Mentors</t>
  </si>
  <si>
    <t xml:space="preserve">          # Apprvd' Vol. Employees</t>
  </si>
  <si>
    <t xml:space="preserve">          # Vol. Student Interns</t>
  </si>
  <si>
    <t># Spec Vol. Offender Contacts</t>
  </si>
  <si>
    <t>SATP</t>
  </si>
  <si>
    <t># Apprv'd Volunteers</t>
  </si>
  <si>
    <t xml:space="preserve">         # Vol Employees</t>
  </si>
  <si>
    <t xml:space="preserve">         # Vol. Student Interns</t>
  </si>
  <si>
    <t xml:space="preserve">         # X-Offenders</t>
  </si>
  <si>
    <t xml:space="preserve"> # Apprv'd Vol. Hours</t>
  </si>
  <si>
    <t># Apprv'd Partner Visits</t>
  </si>
  <si>
    <t xml:space="preserve">         # Vol. Employees</t>
  </si>
  <si>
    <t>VICTIM SERVICES</t>
  </si>
  <si>
    <t># Approv'd. Vol. Victim Contacts</t>
  </si>
  <si>
    <t>WSD</t>
  </si>
  <si>
    <t xml:space="preserve"> </t>
  </si>
  <si>
    <t>MARCH</t>
  </si>
  <si>
    <t>APRIL</t>
  </si>
  <si>
    <t>MAY</t>
  </si>
  <si>
    <t>JUNE</t>
  </si>
  <si>
    <t>JULY</t>
  </si>
  <si>
    <t>AUGUST</t>
  </si>
  <si>
    <t xml:space="preserve">         # Partner </t>
  </si>
  <si>
    <t># Spec Vol. Victim Contacts</t>
  </si>
  <si>
    <t xml:space="preserve">SPEAKERS BUREAU </t>
  </si>
  <si>
    <t># Speakers Bureau Visits</t>
  </si>
  <si>
    <t># Speakers Bureau Hours</t>
  </si>
  <si>
    <t xml:space="preserve">          # Brothers' Keepers </t>
  </si>
  <si>
    <t># Approv'd Brothers' Keepers Visits</t>
  </si>
  <si>
    <t># Approv'd Brothers' Keepers Hours</t>
  </si>
  <si>
    <t>SEPTEMBER</t>
  </si>
  <si>
    <t>OCTOBER</t>
  </si>
  <si>
    <t>NOVEMBER</t>
  </si>
  <si>
    <t>DECEMBER</t>
  </si>
  <si>
    <t>JANUARY</t>
  </si>
  <si>
    <t>FEBRUARY</t>
  </si>
  <si>
    <t xml:space="preserve">*Victim Services statistics not available for September due to staff out on medical leave. </t>
  </si>
  <si>
    <t>0*</t>
  </si>
  <si>
    <t>TOTAL APPROVED  VOLUNTEERS</t>
  </si>
  <si>
    <t>SORP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</si>
</sst>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Red]#,##0"/>
  </numFmts>
  <fonts count="12">
    <font>
      <sz val="10"/>
      <name val="Arial"/>
      <family val="0"/>
    </font>
    <font>
      <sz val="10"/>
      <name val="CG Times"/>
      <family val="1"/>
    </font>
    <font>
      <b/>
      <i/>
      <sz val="9"/>
      <name val="CG Times"/>
      <family val="1"/>
    </font>
    <font>
      <sz val="8"/>
      <name val="CG Times"/>
      <family val="1"/>
    </font>
    <font>
      <sz val="8"/>
      <name val="Arial"/>
      <family val="0"/>
    </font>
    <font>
      <b/>
      <sz val="9"/>
      <name val="CG Times"/>
      <family val="1"/>
    </font>
    <font>
      <sz val="9"/>
      <name val="CG Time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42"/>
      <name val="CG Times"/>
      <family val="1"/>
    </font>
    <font>
      <sz val="9"/>
      <name val="Arial"/>
      <family val="0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2" borderId="0" xfId="0" applyNumberFormat="1" applyFont="1" applyFill="1" applyAlignment="1">
      <alignment/>
    </xf>
    <xf numFmtId="1" fontId="2" fillId="2" borderId="1" xfId="0" applyNumberFormat="1" applyFont="1" applyFill="1" applyBorder="1" applyAlignment="1">
      <alignment horizontal="center" wrapText="1"/>
    </xf>
    <xf numFmtId="3" fontId="1" fillId="0" borderId="2" xfId="15" applyNumberFormat="1" applyFont="1" applyFill="1" applyBorder="1" applyAlignment="1">
      <alignment horizontal="right"/>
    </xf>
    <xf numFmtId="3" fontId="1" fillId="0" borderId="3" xfId="15" applyNumberFormat="1" applyFont="1" applyFill="1" applyBorder="1" applyAlignment="1">
      <alignment horizontal="right"/>
    </xf>
    <xf numFmtId="3" fontId="1" fillId="3" borderId="4" xfId="15" applyNumberFormat="1" applyFont="1" applyFill="1" applyBorder="1" applyAlignment="1">
      <alignment horizontal="right"/>
    </xf>
    <xf numFmtId="3" fontId="1" fillId="3" borderId="4" xfId="15" applyNumberFormat="1" applyFont="1" applyFill="1" applyBorder="1" applyAlignment="1">
      <alignment horizontal="right" wrapText="1"/>
    </xf>
    <xf numFmtId="3" fontId="1" fillId="0" borderId="4" xfId="15" applyNumberFormat="1" applyFont="1" applyFill="1" applyBorder="1" applyAlignment="1">
      <alignment horizontal="right"/>
    </xf>
    <xf numFmtId="3" fontId="1" fillId="0" borderId="4" xfId="15" applyNumberFormat="1" applyFont="1" applyFill="1" applyBorder="1" applyAlignment="1">
      <alignment horizontal="right" wrapText="1"/>
    </xf>
    <xf numFmtId="3" fontId="1" fillId="0" borderId="4" xfId="15" applyNumberFormat="1" applyFont="1" applyFill="1" applyBorder="1" applyAlignment="1">
      <alignment wrapText="1"/>
    </xf>
    <xf numFmtId="3" fontId="1" fillId="3" borderId="4" xfId="15" applyNumberFormat="1" applyFont="1" applyFill="1" applyBorder="1" applyAlignment="1">
      <alignment/>
    </xf>
    <xf numFmtId="3" fontId="1" fillId="3" borderId="3" xfId="15" applyNumberFormat="1" applyFont="1" applyFill="1" applyBorder="1" applyAlignment="1">
      <alignment/>
    </xf>
    <xf numFmtId="3" fontId="1" fillId="0" borderId="3" xfId="15" applyNumberFormat="1" applyFont="1" applyFill="1" applyBorder="1" applyAlignment="1">
      <alignment/>
    </xf>
    <xf numFmtId="3" fontId="1" fillId="0" borderId="3" xfId="15" applyNumberFormat="1" applyFont="1" applyFill="1" applyBorder="1" applyAlignment="1">
      <alignment horizontal="right" wrapText="1"/>
    </xf>
    <xf numFmtId="3" fontId="1" fillId="3" borderId="4" xfId="15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 wrapText="1"/>
    </xf>
    <xf numFmtId="1" fontId="0" fillId="0" borderId="0" xfId="0" applyNumberFormat="1" applyAlignment="1">
      <alignment/>
    </xf>
    <xf numFmtId="1" fontId="1" fillId="0" borderId="5" xfId="0" applyNumberFormat="1" applyFont="1" applyBorder="1" applyAlignment="1">
      <alignment/>
    </xf>
    <xf numFmtId="1" fontId="1" fillId="0" borderId="0" xfId="15" applyNumberFormat="1" applyFont="1" applyFill="1" applyBorder="1" applyAlignment="1">
      <alignment horizontal="right"/>
    </xf>
    <xf numFmtId="1" fontId="1" fillId="0" borderId="0" xfId="15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1" fontId="1" fillId="2" borderId="6" xfId="0" applyNumberFormat="1" applyFont="1" applyFill="1" applyBorder="1" applyAlignment="1">
      <alignment/>
    </xf>
    <xf numFmtId="1" fontId="6" fillId="0" borderId="7" xfId="0" applyNumberFormat="1" applyFont="1" applyFill="1" applyBorder="1" applyAlignment="1">
      <alignment wrapText="1"/>
    </xf>
    <xf numFmtId="1" fontId="1" fillId="2" borderId="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 horizontal="center" wrapText="1"/>
    </xf>
    <xf numFmtId="3" fontId="5" fillId="0" borderId="8" xfId="0" applyNumberFormat="1" applyFont="1" applyFill="1" applyBorder="1" applyAlignment="1">
      <alignment wrapText="1"/>
    </xf>
    <xf numFmtId="3" fontId="6" fillId="0" borderId="7" xfId="0" applyNumberFormat="1" applyFont="1" applyFill="1" applyBorder="1" applyAlignment="1">
      <alignment wrapText="1"/>
    </xf>
    <xf numFmtId="3" fontId="5" fillId="0" borderId="1" xfId="0" applyNumberFormat="1" applyFont="1" applyFill="1" applyBorder="1" applyAlignment="1">
      <alignment wrapText="1"/>
    </xf>
    <xf numFmtId="3" fontId="6" fillId="0" borderId="9" xfId="0" applyNumberFormat="1" applyFont="1" applyFill="1" applyBorder="1" applyAlignment="1">
      <alignment wrapText="1"/>
    </xf>
    <xf numFmtId="3" fontId="6" fillId="0" borderId="7" xfId="23" applyNumberFormat="1" applyFont="1" applyFill="1" applyBorder="1" applyAlignment="1">
      <alignment horizontal="left" wrapText="1"/>
    </xf>
    <xf numFmtId="3" fontId="5" fillId="2" borderId="1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wrapText="1"/>
    </xf>
    <xf numFmtId="3" fontId="6" fillId="0" borderId="11" xfId="0" applyNumberFormat="1" applyFont="1" applyFill="1" applyBorder="1" applyAlignment="1">
      <alignment wrapText="1"/>
    </xf>
    <xf numFmtId="3" fontId="1" fillId="2" borderId="6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 wrapText="1"/>
    </xf>
    <xf numFmtId="3" fontId="6" fillId="0" borderId="12" xfId="0" applyNumberFormat="1" applyFont="1" applyFill="1" applyBorder="1" applyAlignment="1">
      <alignment wrapText="1"/>
    </xf>
    <xf numFmtId="3" fontId="6" fillId="0" borderId="13" xfId="0" applyNumberFormat="1" applyFont="1" applyFill="1" applyBorder="1" applyAlignment="1">
      <alignment wrapText="1"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3" fontId="1" fillId="0" borderId="5" xfId="0" applyNumberFormat="1" applyFont="1" applyBorder="1" applyAlignment="1">
      <alignment/>
    </xf>
    <xf numFmtId="3" fontId="1" fillId="0" borderId="0" xfId="15" applyNumberFormat="1" applyFont="1" applyFill="1" applyBorder="1" applyAlignment="1">
      <alignment horizontal="right"/>
    </xf>
    <xf numFmtId="3" fontId="1" fillId="0" borderId="0" xfId="15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6" fillId="0" borderId="5" xfId="0" applyNumberFormat="1" applyFont="1" applyFill="1" applyBorder="1" applyAlignment="1">
      <alignment wrapText="1"/>
    </xf>
    <xf numFmtId="3" fontId="5" fillId="2" borderId="5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 horizontal="centerContinuous"/>
    </xf>
    <xf numFmtId="3" fontId="5" fillId="0" borderId="15" xfId="0" applyNumberFormat="1" applyFont="1" applyFill="1" applyBorder="1" applyAlignment="1">
      <alignment horizontal="centerContinuous"/>
    </xf>
    <xf numFmtId="3" fontId="5" fillId="0" borderId="2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3" fontId="6" fillId="3" borderId="14" xfId="0" applyNumberFormat="1" applyFont="1" applyFill="1" applyBorder="1" applyAlignment="1">
      <alignment/>
    </xf>
    <xf numFmtId="3" fontId="6" fillId="3" borderId="15" xfId="15" applyNumberFormat="1" applyFont="1" applyFill="1" applyBorder="1" applyAlignment="1">
      <alignment/>
    </xf>
    <xf numFmtId="3" fontId="6" fillId="3" borderId="16" xfId="0" applyNumberFormat="1" applyFont="1" applyFill="1" applyBorder="1" applyAlignment="1">
      <alignment/>
    </xf>
    <xf numFmtId="3" fontId="6" fillId="3" borderId="15" xfId="0" applyNumberFormat="1" applyFont="1" applyFill="1" applyBorder="1" applyAlignment="1">
      <alignment/>
    </xf>
    <xf numFmtId="3" fontId="6" fillId="3" borderId="2" xfId="15" applyNumberFormat="1" applyFont="1" applyFill="1" applyBorder="1" applyAlignment="1">
      <alignment/>
    </xf>
    <xf numFmtId="3" fontId="6" fillId="3" borderId="4" xfId="15" applyNumberFormat="1" applyFont="1" applyFill="1" applyBorder="1" applyAlignment="1">
      <alignment/>
    </xf>
    <xf numFmtId="3" fontId="6" fillId="3" borderId="3" xfId="0" applyNumberFormat="1" applyFont="1" applyFill="1" applyBorder="1" applyAlignment="1">
      <alignment/>
    </xf>
    <xf numFmtId="3" fontId="6" fillId="3" borderId="4" xfId="0" applyNumberFormat="1" applyFont="1" applyFill="1" applyBorder="1" applyAlignment="1">
      <alignment horizontal="right"/>
    </xf>
    <xf numFmtId="3" fontId="6" fillId="0" borderId="2" xfId="15" applyNumberFormat="1" applyFont="1" applyFill="1" applyBorder="1" applyAlignment="1">
      <alignment horizontal="right"/>
    </xf>
    <xf numFmtId="3" fontId="6" fillId="3" borderId="4" xfId="15" applyNumberFormat="1" applyFont="1" applyFill="1" applyBorder="1" applyAlignment="1">
      <alignment horizontal="right"/>
    </xf>
    <xf numFmtId="3" fontId="6" fillId="0" borderId="3" xfId="15" applyNumberFormat="1" applyFont="1" applyFill="1" applyBorder="1" applyAlignment="1">
      <alignment horizontal="right"/>
    </xf>
    <xf numFmtId="3" fontId="6" fillId="2" borderId="2" xfId="0" applyNumberFormat="1" applyFont="1" applyFill="1" applyBorder="1" applyAlignment="1">
      <alignment/>
    </xf>
    <xf numFmtId="3" fontId="6" fillId="3" borderId="17" xfId="0" applyNumberFormat="1" applyFont="1" applyFill="1" applyBorder="1" applyAlignment="1">
      <alignment/>
    </xf>
    <xf numFmtId="3" fontId="6" fillId="2" borderId="17" xfId="0" applyNumberFormat="1" applyFont="1" applyFill="1" applyBorder="1" applyAlignment="1">
      <alignment/>
    </xf>
    <xf numFmtId="3" fontId="6" fillId="0" borderId="4" xfId="15" applyNumberFormat="1" applyFont="1" applyFill="1" applyBorder="1" applyAlignment="1">
      <alignment horizontal="right"/>
    </xf>
    <xf numFmtId="3" fontId="6" fillId="3" borderId="3" xfId="15" applyNumberFormat="1" applyFont="1" applyFill="1" applyBorder="1" applyAlignment="1">
      <alignment/>
    </xf>
    <xf numFmtId="1" fontId="6" fillId="3" borderId="4" xfId="15" applyNumberFormat="1" applyFont="1" applyFill="1" applyBorder="1" applyAlignment="1">
      <alignment horizontal="right"/>
    </xf>
    <xf numFmtId="3" fontId="6" fillId="3" borderId="4" xfId="15" applyNumberFormat="1" applyFont="1" applyFill="1" applyBorder="1" applyAlignment="1">
      <alignment horizontal="right" wrapText="1"/>
    </xf>
    <xf numFmtId="3" fontId="6" fillId="0" borderId="3" xfId="15" applyNumberFormat="1" applyFont="1" applyFill="1" applyBorder="1" applyAlignment="1">
      <alignment/>
    </xf>
    <xf numFmtId="3" fontId="6" fillId="0" borderId="5" xfId="15" applyNumberFormat="1" applyFont="1" applyFill="1" applyBorder="1" applyAlignment="1">
      <alignment horizontal="right"/>
    </xf>
    <xf numFmtId="1" fontId="6" fillId="0" borderId="4" xfId="15" applyNumberFormat="1" applyFont="1" applyFill="1" applyBorder="1" applyAlignment="1">
      <alignment horizontal="right"/>
    </xf>
    <xf numFmtId="3" fontId="6" fillId="0" borderId="4" xfId="15" applyNumberFormat="1" applyFont="1" applyFill="1" applyBorder="1" applyAlignment="1">
      <alignment horizontal="right" wrapText="1"/>
    </xf>
    <xf numFmtId="3" fontId="9" fillId="3" borderId="2" xfId="0" applyNumberFormat="1" applyFont="1" applyFill="1" applyBorder="1" applyAlignment="1">
      <alignment/>
    </xf>
    <xf numFmtId="3" fontId="9" fillId="3" borderId="17" xfId="0" applyNumberFormat="1" applyFont="1" applyFill="1" applyBorder="1" applyAlignment="1">
      <alignment/>
    </xf>
    <xf numFmtId="3" fontId="6" fillId="0" borderId="4" xfId="15" applyNumberFormat="1" applyFont="1" applyFill="1" applyBorder="1" applyAlignment="1">
      <alignment/>
    </xf>
    <xf numFmtId="3" fontId="6" fillId="2" borderId="0" xfId="0" applyNumberFormat="1" applyFont="1" applyFill="1" applyAlignment="1">
      <alignment/>
    </xf>
    <xf numFmtId="3" fontId="6" fillId="3" borderId="18" xfId="0" applyNumberFormat="1" applyFont="1" applyFill="1" applyBorder="1" applyAlignment="1">
      <alignment/>
    </xf>
    <xf numFmtId="3" fontId="6" fillId="3" borderId="19" xfId="0" applyNumberFormat="1" applyFont="1" applyFill="1" applyBorder="1" applyAlignment="1">
      <alignment/>
    </xf>
    <xf numFmtId="3" fontId="6" fillId="3" borderId="20" xfId="0" applyNumberFormat="1" applyFont="1" applyFill="1" applyBorder="1" applyAlignment="1">
      <alignment/>
    </xf>
    <xf numFmtId="3" fontId="6" fillId="3" borderId="21" xfId="15" applyNumberFormat="1" applyFont="1" applyFill="1" applyBorder="1" applyAlignment="1">
      <alignment/>
    </xf>
    <xf numFmtId="3" fontId="6" fillId="3" borderId="22" xfId="15" applyNumberFormat="1" applyFont="1" applyFill="1" applyBorder="1" applyAlignment="1">
      <alignment/>
    </xf>
    <xf numFmtId="3" fontId="6" fillId="3" borderId="23" xfId="0" applyNumberFormat="1" applyFont="1" applyFill="1" applyBorder="1" applyAlignment="1">
      <alignment/>
    </xf>
    <xf numFmtId="3" fontId="6" fillId="3" borderId="22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10" fillId="3" borderId="4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6" fillId="0" borderId="2" xfId="15" applyNumberFormat="1" applyFont="1" applyFill="1" applyBorder="1" applyAlignment="1">
      <alignment/>
    </xf>
    <xf numFmtId="3" fontId="6" fillId="3" borderId="18" xfId="15" applyNumberFormat="1" applyFont="1" applyFill="1" applyBorder="1" applyAlignment="1">
      <alignment/>
    </xf>
    <xf numFmtId="3" fontId="6" fillId="3" borderId="19" xfId="15" applyNumberFormat="1" applyFont="1" applyFill="1" applyBorder="1" applyAlignment="1">
      <alignment/>
    </xf>
    <xf numFmtId="3" fontId="6" fillId="3" borderId="20" xfId="15" applyNumberFormat="1" applyFont="1" applyFill="1" applyBorder="1" applyAlignment="1">
      <alignment/>
    </xf>
    <xf numFmtId="3" fontId="6" fillId="3" borderId="23" xfId="15" applyNumberFormat="1" applyFont="1" applyFill="1" applyBorder="1" applyAlignment="1">
      <alignment/>
    </xf>
    <xf numFmtId="3" fontId="6" fillId="3" borderId="4" xfId="0" applyNumberFormat="1" applyFont="1" applyFill="1" applyBorder="1" applyAlignment="1">
      <alignment/>
    </xf>
    <xf numFmtId="3" fontId="6" fillId="2" borderId="4" xfId="0" applyNumberFormat="1" applyFont="1" applyFill="1" applyBorder="1" applyAlignment="1">
      <alignment/>
    </xf>
    <xf numFmtId="3" fontId="6" fillId="0" borderId="18" xfId="15" applyNumberFormat="1" applyFont="1" applyFill="1" applyBorder="1" applyAlignment="1">
      <alignment horizontal="right"/>
    </xf>
    <xf numFmtId="3" fontId="6" fillId="2" borderId="19" xfId="0" applyNumberFormat="1" applyFont="1" applyFill="1" applyBorder="1" applyAlignment="1">
      <alignment/>
    </xf>
    <xf numFmtId="3" fontId="6" fillId="0" borderId="20" xfId="15" applyNumberFormat="1" applyFont="1" applyFill="1" applyBorder="1" applyAlignment="1">
      <alignment horizontal="right"/>
    </xf>
    <xf numFmtId="3" fontId="6" fillId="0" borderId="19" xfId="15" applyNumberFormat="1" applyFont="1" applyFill="1" applyBorder="1" applyAlignment="1">
      <alignment horizontal="right"/>
    </xf>
    <xf numFmtId="3" fontId="6" fillId="0" borderId="14" xfId="15" applyNumberFormat="1" applyFont="1" applyFill="1" applyBorder="1" applyAlignment="1">
      <alignment horizontal="right"/>
    </xf>
    <xf numFmtId="3" fontId="6" fillId="0" borderId="15" xfId="15" applyNumberFormat="1" applyFont="1" applyFill="1" applyBorder="1" applyAlignment="1">
      <alignment horizontal="right" wrapText="1"/>
    </xf>
    <xf numFmtId="0" fontId="11" fillId="0" borderId="24" xfId="0" applyFont="1" applyBorder="1" applyAlignment="1">
      <alignment/>
    </xf>
    <xf numFmtId="3" fontId="6" fillId="0" borderId="25" xfId="15" applyNumberFormat="1" applyFont="1" applyFill="1" applyBorder="1" applyAlignment="1">
      <alignment horizontal="right"/>
    </xf>
    <xf numFmtId="3" fontId="6" fillId="3" borderId="26" xfId="0" applyNumberFormat="1" applyFont="1" applyFill="1" applyBorder="1" applyAlignment="1">
      <alignment/>
    </xf>
    <xf numFmtId="3" fontId="6" fillId="3" borderId="27" xfId="0" applyNumberFormat="1" applyFont="1" applyFill="1" applyBorder="1" applyAlignment="1">
      <alignment/>
    </xf>
    <xf numFmtId="3" fontId="6" fillId="3" borderId="2" xfId="15" applyNumberFormat="1" applyFont="1" applyFill="1" applyBorder="1" applyAlignment="1">
      <alignment horizontal="right"/>
    </xf>
    <xf numFmtId="3" fontId="6" fillId="3" borderId="3" xfId="15" applyNumberFormat="1" applyFont="1" applyFill="1" applyBorder="1" applyAlignment="1">
      <alignment horizontal="right"/>
    </xf>
    <xf numFmtId="3" fontId="6" fillId="3" borderId="28" xfId="15" applyNumberFormat="1" applyFont="1" applyFill="1" applyBorder="1" applyAlignment="1">
      <alignment/>
    </xf>
    <xf numFmtId="3" fontId="6" fillId="3" borderId="24" xfId="15" applyNumberFormat="1" applyFont="1" applyFill="1" applyBorder="1" applyAlignment="1">
      <alignment/>
    </xf>
    <xf numFmtId="3" fontId="6" fillId="3" borderId="4" xfId="15" applyNumberFormat="1" applyFont="1" applyFill="1" applyBorder="1" applyAlignment="1">
      <alignment/>
    </xf>
    <xf numFmtId="3" fontId="6" fillId="3" borderId="29" xfId="15" applyNumberFormat="1" applyFont="1" applyFill="1" applyBorder="1" applyAlignment="1">
      <alignment/>
    </xf>
    <xf numFmtId="3" fontId="6" fillId="0" borderId="2" xfId="15" applyNumberFormat="1" applyFont="1" applyFill="1" applyBorder="1" applyAlignment="1">
      <alignment/>
    </xf>
    <xf numFmtId="3" fontId="6" fillId="0" borderId="4" xfId="15" applyNumberFormat="1" applyFont="1" applyFill="1" applyBorder="1" applyAlignment="1">
      <alignment/>
    </xf>
    <xf numFmtId="3" fontId="6" fillId="0" borderId="30" xfId="15" applyNumberFormat="1" applyFont="1" applyFill="1" applyBorder="1" applyAlignment="1">
      <alignment/>
    </xf>
    <xf numFmtId="3" fontId="6" fillId="0" borderId="29" xfId="15" applyNumberFormat="1" applyFont="1" applyFill="1" applyBorder="1" applyAlignment="1">
      <alignment/>
    </xf>
    <xf numFmtId="0" fontId="6" fillId="3" borderId="31" xfId="0" applyFont="1" applyFill="1" applyBorder="1" applyAlignment="1">
      <alignment/>
    </xf>
    <xf numFmtId="3" fontId="6" fillId="0" borderId="24" xfId="15" applyNumberFormat="1" applyFont="1" applyFill="1" applyBorder="1" applyAlignment="1">
      <alignment/>
    </xf>
    <xf numFmtId="3" fontId="6" fillId="0" borderId="5" xfId="15" applyNumberFormat="1" applyFont="1" applyFill="1" applyBorder="1" applyAlignment="1">
      <alignment/>
    </xf>
    <xf numFmtId="3" fontId="6" fillId="3" borderId="32" xfId="15" applyNumberFormat="1" applyFont="1" applyFill="1" applyBorder="1" applyAlignment="1">
      <alignment/>
    </xf>
    <xf numFmtId="3" fontId="6" fillId="0" borderId="33" xfId="15" applyNumberFormat="1" applyFont="1" applyFill="1" applyBorder="1" applyAlignment="1">
      <alignment/>
    </xf>
    <xf numFmtId="3" fontId="6" fillId="0" borderId="30" xfId="15" applyNumberFormat="1" applyFont="1" applyBorder="1" applyAlignment="1">
      <alignment/>
    </xf>
    <xf numFmtId="3" fontId="6" fillId="3" borderId="29" xfId="15" applyNumberFormat="1" applyFont="1" applyFill="1" applyBorder="1" applyAlignment="1">
      <alignment/>
    </xf>
    <xf numFmtId="3" fontId="6" fillId="0" borderId="30" xfId="17" applyNumberFormat="1" applyFont="1" applyFill="1" applyBorder="1" applyAlignment="1">
      <alignment/>
    </xf>
    <xf numFmtId="3" fontId="6" fillId="3" borderId="29" xfId="17" applyNumberFormat="1" applyFont="1" applyFill="1" applyBorder="1" applyAlignment="1">
      <alignment/>
    </xf>
    <xf numFmtId="3" fontId="6" fillId="0" borderId="2" xfId="15" applyNumberFormat="1" applyFont="1" applyFill="1" applyBorder="1" applyAlignment="1">
      <alignment horizontal="right" wrapText="1"/>
    </xf>
    <xf numFmtId="3" fontId="6" fillId="0" borderId="2" xfId="17" applyNumberFormat="1" applyFont="1" applyFill="1" applyBorder="1" applyAlignment="1">
      <alignment/>
    </xf>
    <xf numFmtId="3" fontId="6" fillId="0" borderId="4" xfId="17" applyNumberFormat="1" applyFont="1" applyFill="1" applyBorder="1" applyAlignment="1">
      <alignment horizontal="right"/>
    </xf>
    <xf numFmtId="3" fontId="6" fillId="0" borderId="21" xfId="15" applyNumberFormat="1" applyFont="1" applyFill="1" applyBorder="1" applyAlignment="1">
      <alignment/>
    </xf>
    <xf numFmtId="3" fontId="6" fillId="0" borderId="4" xfId="17" applyNumberFormat="1" applyFont="1" applyFill="1" applyBorder="1" applyAlignment="1">
      <alignment/>
    </xf>
    <xf numFmtId="3" fontId="6" fillId="0" borderId="2" xfId="15" applyNumberFormat="1" applyFont="1" applyBorder="1" applyAlignment="1">
      <alignment/>
    </xf>
    <xf numFmtId="3" fontId="6" fillId="0" borderId="30" xfId="15" applyNumberFormat="1" applyFont="1" applyFill="1" applyBorder="1" applyAlignment="1">
      <alignment horizontal="right"/>
    </xf>
    <xf numFmtId="3" fontId="6" fillId="0" borderId="30" xfId="15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0" fontId="6" fillId="0" borderId="2" xfId="22" applyFont="1" applyFill="1" applyBorder="1">
      <alignment/>
      <protection/>
    </xf>
    <xf numFmtId="3" fontId="6" fillId="0" borderId="4" xfId="22" applyNumberFormat="1" applyFont="1" applyFill="1" applyBorder="1">
      <alignment/>
      <protection/>
    </xf>
    <xf numFmtId="0" fontId="6" fillId="3" borderId="33" xfId="0" applyFont="1" applyFill="1" applyBorder="1" applyAlignment="1">
      <alignment/>
    </xf>
    <xf numFmtId="0" fontId="6" fillId="3" borderId="24" xfId="0" applyFont="1" applyFill="1" applyBorder="1" applyAlignment="1">
      <alignment/>
    </xf>
    <xf numFmtId="0" fontId="6" fillId="3" borderId="33" xfId="22" applyFont="1" applyFill="1" applyBorder="1">
      <alignment/>
      <protection/>
    </xf>
    <xf numFmtId="0" fontId="6" fillId="3" borderId="24" xfId="22" applyFont="1" applyFill="1" applyBorder="1">
      <alignment/>
      <protection/>
    </xf>
    <xf numFmtId="3" fontId="6" fillId="0" borderId="21" xfId="15" applyNumberFormat="1" applyFont="1" applyFill="1" applyBorder="1" applyAlignment="1">
      <alignment wrapText="1"/>
    </xf>
    <xf numFmtId="3" fontId="6" fillId="0" borderId="2" xfId="17" applyNumberFormat="1" applyFont="1" applyFill="1" applyBorder="1" applyAlignment="1">
      <alignment horizontal="right"/>
    </xf>
    <xf numFmtId="3" fontId="6" fillId="0" borderId="2" xfId="15" applyNumberFormat="1" applyFont="1" applyFill="1" applyBorder="1" applyAlignment="1">
      <alignment wrapText="1"/>
    </xf>
    <xf numFmtId="3" fontId="6" fillId="0" borderId="18" xfId="15" applyNumberFormat="1" applyFont="1" applyFill="1" applyBorder="1" applyAlignment="1">
      <alignment horizontal="right" wrapText="1"/>
    </xf>
    <xf numFmtId="3" fontId="6" fillId="0" borderId="18" xfId="17" applyNumberFormat="1" applyFont="1" applyFill="1" applyBorder="1" applyAlignment="1">
      <alignment horizontal="right"/>
    </xf>
    <xf numFmtId="3" fontId="6" fillId="0" borderId="19" xfId="17" applyNumberFormat="1" applyFont="1" applyFill="1" applyBorder="1" applyAlignment="1">
      <alignment horizontal="right"/>
    </xf>
    <xf numFmtId="1" fontId="6" fillId="3" borderId="18" xfId="15" applyNumberFormat="1" applyFont="1" applyFill="1" applyBorder="1" applyAlignment="1">
      <alignment/>
    </xf>
    <xf numFmtId="1" fontId="6" fillId="3" borderId="19" xfId="15" applyNumberFormat="1" applyFont="1" applyFill="1" applyBorder="1" applyAlignment="1">
      <alignment/>
    </xf>
    <xf numFmtId="3" fontId="6" fillId="0" borderId="3" xfId="15" applyNumberFormat="1" applyFont="1" applyFill="1" applyBorder="1" applyAlignment="1">
      <alignment wrapText="1"/>
    </xf>
    <xf numFmtId="3" fontId="6" fillId="0" borderId="4" xfId="15" applyNumberFormat="1" applyFont="1" applyFill="1" applyBorder="1" applyAlignment="1">
      <alignment wrapText="1"/>
    </xf>
    <xf numFmtId="3" fontId="6" fillId="0" borderId="3" xfId="15" applyNumberFormat="1" applyFont="1" applyFill="1" applyBorder="1" applyAlignment="1">
      <alignment horizontal="right" wrapText="1"/>
    </xf>
    <xf numFmtId="3" fontId="6" fillId="3" borderId="4" xfId="15" applyNumberFormat="1" applyFont="1" applyFill="1" applyBorder="1" applyAlignment="1">
      <alignment horizontal="center"/>
    </xf>
    <xf numFmtId="3" fontId="6" fillId="3" borderId="23" xfId="15" applyNumberFormat="1" applyFont="1" applyFill="1" applyBorder="1" applyAlignment="1">
      <alignment horizontal="right"/>
    </xf>
    <xf numFmtId="3" fontId="6" fillId="3" borderId="22" xfId="15" applyNumberFormat="1" applyFont="1" applyFill="1" applyBorder="1" applyAlignment="1">
      <alignment horizontal="center"/>
    </xf>
    <xf numFmtId="3" fontId="6" fillId="0" borderId="20" xfId="15" applyNumberFormat="1" applyFont="1" applyFill="1" applyBorder="1" applyAlignment="1">
      <alignment horizontal="right" wrapText="1"/>
    </xf>
    <xf numFmtId="3" fontId="6" fillId="0" borderId="19" xfId="15" applyNumberFormat="1" applyFont="1" applyFill="1" applyBorder="1" applyAlignment="1">
      <alignment horizontal="right" wrapText="1"/>
    </xf>
    <xf numFmtId="3" fontId="6" fillId="3" borderId="19" xfId="0" applyNumberFormat="1" applyFont="1" applyFill="1" applyBorder="1" applyAlignment="1">
      <alignment horizontal="center"/>
    </xf>
    <xf numFmtId="3" fontId="6" fillId="3" borderId="20" xfId="0" applyNumberFormat="1" applyFont="1" applyFill="1" applyBorder="1" applyAlignment="1">
      <alignment horizontal="center"/>
    </xf>
    <xf numFmtId="3" fontId="6" fillId="3" borderId="22" xfId="0" applyNumberFormat="1" applyFont="1" applyFill="1" applyBorder="1" applyAlignment="1">
      <alignment horizontal="center"/>
    </xf>
    <xf numFmtId="3" fontId="6" fillId="3" borderId="23" xfId="0" applyNumberFormat="1" applyFont="1" applyFill="1" applyBorder="1" applyAlignment="1">
      <alignment horizontal="center"/>
    </xf>
    <xf numFmtId="3" fontId="6" fillId="3" borderId="19" xfId="15" applyNumberFormat="1" applyFont="1" applyFill="1" applyBorder="1" applyAlignment="1">
      <alignment horizontal="right"/>
    </xf>
    <xf numFmtId="3" fontId="6" fillId="3" borderId="22" xfId="15" applyNumberFormat="1" applyFont="1" applyFill="1" applyBorder="1" applyAlignment="1">
      <alignment horizontal="right"/>
    </xf>
    <xf numFmtId="3" fontId="6" fillId="3" borderId="29" xfId="15" applyNumberFormat="1" applyFont="1" applyFill="1" applyBorder="1" applyAlignment="1">
      <alignment horizontal="right"/>
    </xf>
    <xf numFmtId="3" fontId="6" fillId="0" borderId="21" xfId="15" applyNumberFormat="1" applyFont="1" applyFill="1" applyBorder="1" applyAlignment="1">
      <alignment horizontal="right"/>
    </xf>
    <xf numFmtId="3" fontId="6" fillId="0" borderId="22" xfId="15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3" fontId="6" fillId="0" borderId="4" xfId="0" applyNumberFormat="1" applyFont="1" applyBorder="1" applyAlignment="1">
      <alignment wrapText="1"/>
    </xf>
    <xf numFmtId="3" fontId="6" fillId="0" borderId="3" xfId="0" applyNumberFormat="1" applyFont="1" applyBorder="1" applyAlignment="1">
      <alignment wrapText="1"/>
    </xf>
    <xf numFmtId="3" fontId="6" fillId="0" borderId="20" xfId="0" applyNumberFormat="1" applyFont="1" applyBorder="1" applyAlignment="1">
      <alignment wrapText="1"/>
    </xf>
    <xf numFmtId="3" fontId="6" fillId="0" borderId="19" xfId="0" applyNumberFormat="1" applyFont="1" applyBorder="1" applyAlignment="1">
      <alignment wrapText="1"/>
    </xf>
    <xf numFmtId="3" fontId="5" fillId="0" borderId="12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wrapText="1"/>
    </xf>
    <xf numFmtId="3" fontId="6" fillId="2" borderId="34" xfId="0" applyNumberFormat="1" applyFont="1" applyFill="1" applyBorder="1" applyAlignment="1">
      <alignment/>
    </xf>
    <xf numFmtId="1" fontId="6" fillId="0" borderId="7" xfId="0" applyNumberFormat="1" applyFont="1" applyFill="1" applyBorder="1" applyAlignment="1">
      <alignment horizontal="left" wrapText="1"/>
    </xf>
    <xf numFmtId="3" fontId="6" fillId="0" borderId="19" xfId="15" applyNumberFormat="1" applyFont="1" applyFill="1" applyBorder="1" applyAlignment="1">
      <alignment wrapText="1"/>
    </xf>
    <xf numFmtId="3" fontId="1" fillId="0" borderId="2" xfId="17" applyNumberFormat="1" applyFont="1" applyFill="1" applyBorder="1" applyAlignment="1">
      <alignment horizontal="right"/>
    </xf>
    <xf numFmtId="3" fontId="1" fillId="3" borderId="4" xfId="17" applyNumberFormat="1" applyFont="1" applyFill="1" applyBorder="1" applyAlignment="1">
      <alignment horizontal="right"/>
    </xf>
    <xf numFmtId="3" fontId="1" fillId="0" borderId="21" xfId="17" applyNumberFormat="1" applyFont="1" applyFill="1" applyBorder="1" applyAlignment="1">
      <alignment horizontal="right"/>
    </xf>
    <xf numFmtId="3" fontId="1" fillId="0" borderId="22" xfId="17" applyNumberFormat="1" applyFont="1" applyFill="1" applyBorder="1" applyAlignment="1">
      <alignment/>
    </xf>
    <xf numFmtId="3" fontId="1" fillId="0" borderId="4" xfId="17" applyNumberFormat="1" applyFont="1" applyFill="1" applyBorder="1" applyAlignment="1">
      <alignment/>
    </xf>
    <xf numFmtId="3" fontId="1" fillId="0" borderId="30" xfId="17" applyNumberFormat="1" applyFont="1" applyFill="1" applyBorder="1" applyAlignment="1">
      <alignment/>
    </xf>
    <xf numFmtId="3" fontId="1" fillId="0" borderId="29" xfId="17" applyNumberFormat="1" applyFont="1" applyFill="1" applyBorder="1" applyAlignment="1">
      <alignment horizontal="right"/>
    </xf>
    <xf numFmtId="0" fontId="1" fillId="0" borderId="2" xfId="22" applyFont="1" applyFill="1" applyBorder="1">
      <alignment/>
      <protection/>
    </xf>
    <xf numFmtId="3" fontId="1" fillId="0" borderId="4" xfId="22" applyNumberFormat="1" applyFont="1" applyFill="1" applyBorder="1">
      <alignment/>
      <protection/>
    </xf>
    <xf numFmtId="0" fontId="1" fillId="3" borderId="33" xfId="22" applyFont="1" applyFill="1" applyBorder="1">
      <alignment/>
      <protection/>
    </xf>
    <xf numFmtId="0" fontId="1" fillId="3" borderId="24" xfId="22" applyFont="1" applyFill="1" applyBorder="1">
      <alignment/>
      <protection/>
    </xf>
    <xf numFmtId="3" fontId="1" fillId="0" borderId="2" xfId="17" applyNumberFormat="1" applyFont="1" applyFill="1" applyBorder="1" applyAlignment="1">
      <alignment/>
    </xf>
    <xf numFmtId="3" fontId="1" fillId="0" borderId="4" xfId="17" applyNumberFormat="1" applyFont="1" applyFill="1" applyBorder="1" applyAlignment="1">
      <alignment horizontal="right"/>
    </xf>
    <xf numFmtId="3" fontId="1" fillId="0" borderId="18" xfId="17" applyNumberFormat="1" applyFont="1" applyFill="1" applyBorder="1" applyAlignment="1">
      <alignment horizontal="right"/>
    </xf>
    <xf numFmtId="3" fontId="1" fillId="0" borderId="19" xfId="17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centerContinuous"/>
    </xf>
    <xf numFmtId="3" fontId="5" fillId="0" borderId="22" xfId="0" applyNumberFormat="1" applyFont="1" applyFill="1" applyBorder="1" applyAlignment="1">
      <alignment horizontal="centerContinuous"/>
    </xf>
    <xf numFmtId="1" fontId="1" fillId="3" borderId="4" xfId="15" applyNumberFormat="1" applyFont="1" applyFill="1" applyBorder="1" applyAlignment="1">
      <alignment horizontal="right"/>
    </xf>
    <xf numFmtId="3" fontId="1" fillId="3" borderId="2" xfId="15" applyNumberFormat="1" applyFont="1" applyFill="1" applyBorder="1" applyAlignment="1">
      <alignment/>
    </xf>
    <xf numFmtId="3" fontId="1" fillId="0" borderId="2" xfId="15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wrapText="1"/>
    </xf>
    <xf numFmtId="3" fontId="6" fillId="0" borderId="0" xfId="15" applyNumberFormat="1" applyFont="1" applyFill="1" applyBorder="1" applyAlignment="1">
      <alignment horizontal="right"/>
    </xf>
    <xf numFmtId="3" fontId="6" fillId="0" borderId="0" xfId="15" applyNumberFormat="1" applyFont="1" applyFill="1" applyBorder="1" applyAlignment="1">
      <alignment horizontal="right" wrapText="1"/>
    </xf>
    <xf numFmtId="3" fontId="1" fillId="0" borderId="3" xfId="0" applyNumberFormat="1" applyFont="1" applyBorder="1" applyAlignment="1">
      <alignment horizontal="right"/>
    </xf>
    <xf numFmtId="3" fontId="0" fillId="3" borderId="4" xfId="0" applyNumberFormat="1" applyFont="1" applyFill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3" borderId="3" xfId="15" applyNumberFormat="1" applyFont="1" applyFill="1" applyBorder="1" applyAlignment="1">
      <alignment horizontal="right"/>
    </xf>
    <xf numFmtId="3" fontId="1" fillId="0" borderId="3" xfId="15" applyNumberFormat="1" applyFont="1" applyFill="1" applyBorder="1" applyAlignment="1">
      <alignment wrapText="1"/>
    </xf>
    <xf numFmtId="3" fontId="1" fillId="0" borderId="20" xfId="15" applyNumberFormat="1" applyFont="1" applyFill="1" applyBorder="1" applyAlignment="1">
      <alignment horizontal="right" wrapText="1"/>
    </xf>
    <xf numFmtId="1" fontId="6" fillId="0" borderId="35" xfId="0" applyNumberFormat="1" applyFont="1" applyFill="1" applyBorder="1" applyAlignment="1">
      <alignment wrapText="1"/>
    </xf>
    <xf numFmtId="168" fontId="6" fillId="0" borderId="36" xfId="0" applyNumberFormat="1" applyFont="1" applyFill="1" applyBorder="1" applyAlignment="1">
      <alignment wrapText="1"/>
    </xf>
    <xf numFmtId="3" fontId="6" fillId="0" borderId="37" xfId="15" applyNumberFormat="1" applyFont="1" applyFill="1" applyBorder="1" applyAlignment="1">
      <alignment horizontal="right"/>
    </xf>
    <xf numFmtId="3" fontId="6" fillId="0" borderId="38" xfId="15" applyNumberFormat="1" applyFont="1" applyFill="1" applyBorder="1" applyAlignment="1">
      <alignment horizontal="right"/>
    </xf>
    <xf numFmtId="3" fontId="6" fillId="0" borderId="39" xfId="15" applyNumberFormat="1" applyFont="1" applyFill="1" applyBorder="1" applyAlignment="1">
      <alignment horizontal="right"/>
    </xf>
    <xf numFmtId="3" fontId="6" fillId="0" borderId="37" xfId="15" applyNumberFormat="1" applyFont="1" applyFill="1" applyBorder="1" applyAlignment="1">
      <alignment horizontal="right" wrapText="1"/>
    </xf>
    <xf numFmtId="3" fontId="6" fillId="0" borderId="39" xfId="15" applyNumberFormat="1" applyFont="1" applyFill="1" applyBorder="1" applyAlignment="1">
      <alignment horizontal="right" wrapText="1"/>
    </xf>
    <xf numFmtId="1" fontId="9" fillId="3" borderId="36" xfId="0" applyNumberFormat="1" applyFont="1" applyFill="1" applyBorder="1" applyAlignment="1">
      <alignment wrapText="1"/>
    </xf>
    <xf numFmtId="1" fontId="6" fillId="3" borderId="40" xfId="0" applyNumberFormat="1" applyFont="1" applyFill="1" applyBorder="1" applyAlignment="1">
      <alignment wrapText="1"/>
    </xf>
    <xf numFmtId="3" fontId="6" fillId="3" borderId="21" xfId="15" applyNumberFormat="1" applyFont="1" applyFill="1" applyBorder="1" applyAlignment="1">
      <alignment horizontal="right"/>
    </xf>
    <xf numFmtId="3" fontId="6" fillId="3" borderId="22" xfId="15" applyNumberFormat="1" applyFont="1" applyFill="1" applyBorder="1" applyAlignment="1">
      <alignment horizontal="right" wrapText="1"/>
    </xf>
    <xf numFmtId="168" fontId="6" fillId="0" borderId="41" xfId="0" applyNumberFormat="1" applyFont="1" applyFill="1" applyBorder="1" applyAlignment="1">
      <alignment wrapText="1"/>
    </xf>
    <xf numFmtId="168" fontId="6" fillId="0" borderId="42" xfId="0" applyNumberFormat="1" applyFont="1" applyFill="1" applyBorder="1" applyAlignment="1">
      <alignment wrapText="1"/>
    </xf>
    <xf numFmtId="3" fontId="1" fillId="0" borderId="33" xfId="15" applyNumberFormat="1" applyFont="1" applyFill="1" applyBorder="1" applyAlignment="1">
      <alignment/>
    </xf>
    <xf numFmtId="3" fontId="1" fillId="0" borderId="2" xfId="15" applyNumberFormat="1" applyFont="1" applyFill="1" applyBorder="1" applyAlignment="1">
      <alignment horizontal="right" wrapText="1"/>
    </xf>
    <xf numFmtId="3" fontId="1" fillId="0" borderId="30" xfId="15" applyNumberFormat="1" applyFont="1" applyFill="1" applyBorder="1" applyAlignment="1">
      <alignment horizontal="right" wrapText="1"/>
    </xf>
    <xf numFmtId="3" fontId="1" fillId="3" borderId="2" xfId="15" applyNumberFormat="1" applyFont="1" applyFill="1" applyBorder="1" applyAlignment="1">
      <alignment horizontal="right"/>
    </xf>
    <xf numFmtId="3" fontId="1" fillId="0" borderId="21" xfId="15" applyNumberFormat="1" applyFont="1" applyFill="1" applyBorder="1" applyAlignment="1">
      <alignment wrapText="1"/>
    </xf>
    <xf numFmtId="3" fontId="1" fillId="0" borderId="2" xfId="15" applyNumberFormat="1" applyFont="1" applyFill="1" applyBorder="1" applyAlignment="1">
      <alignment wrapText="1"/>
    </xf>
    <xf numFmtId="3" fontId="1" fillId="0" borderId="18" xfId="15" applyNumberFormat="1" applyFont="1" applyFill="1" applyBorder="1" applyAlignment="1">
      <alignment horizontal="right" wrapText="1"/>
    </xf>
    <xf numFmtId="3" fontId="1" fillId="0" borderId="19" xfId="15" applyNumberFormat="1" applyFont="1" applyFill="1" applyBorder="1" applyAlignment="1">
      <alignment horizontal="right"/>
    </xf>
    <xf numFmtId="3" fontId="1" fillId="0" borderId="30" xfId="15" applyNumberFormat="1" applyFont="1" applyBorder="1" applyAlignment="1">
      <alignment/>
    </xf>
    <xf numFmtId="3" fontId="1" fillId="3" borderId="29" xfId="15" applyNumberFormat="1" applyFont="1" applyFill="1" applyBorder="1" applyAlignment="1">
      <alignment/>
    </xf>
    <xf numFmtId="3" fontId="1" fillId="0" borderId="21" xfId="15" applyNumberFormat="1" applyFont="1" applyFill="1" applyBorder="1" applyAlignment="1">
      <alignment/>
    </xf>
    <xf numFmtId="3" fontId="1" fillId="0" borderId="22" xfId="15" applyNumberFormat="1" applyFont="1" applyFill="1" applyBorder="1" applyAlignment="1">
      <alignment/>
    </xf>
    <xf numFmtId="3" fontId="1" fillId="0" borderId="2" xfId="15" applyNumberFormat="1" applyFont="1" applyBorder="1" applyAlignment="1">
      <alignment/>
    </xf>
    <xf numFmtId="3" fontId="1" fillId="0" borderId="4" xfId="15" applyNumberFormat="1" applyFont="1" applyFill="1" applyBorder="1" applyAlignment="1">
      <alignment/>
    </xf>
    <xf numFmtId="3" fontId="1" fillId="0" borderId="30" xfId="15" applyNumberFormat="1" applyFont="1" applyFill="1" applyBorder="1" applyAlignment="1">
      <alignment horizontal="right"/>
    </xf>
    <xf numFmtId="3" fontId="1" fillId="0" borderId="25" xfId="15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0" fontId="1" fillId="3" borderId="33" xfId="0" applyFont="1" applyFill="1" applyBorder="1" applyAlignment="1">
      <alignment/>
    </xf>
    <xf numFmtId="0" fontId="1" fillId="3" borderId="24" xfId="0" applyFont="1" applyFill="1" applyBorder="1" applyAlignment="1">
      <alignment/>
    </xf>
    <xf numFmtId="3" fontId="1" fillId="0" borderId="18" xfId="15" applyNumberFormat="1" applyFont="1" applyFill="1" applyBorder="1" applyAlignment="1">
      <alignment horizontal="right"/>
    </xf>
    <xf numFmtId="1" fontId="6" fillId="0" borderId="43" xfId="0" applyNumberFormat="1" applyFont="1" applyFill="1" applyBorder="1" applyAlignment="1">
      <alignment horizontal="left" wrapText="1"/>
    </xf>
    <xf numFmtId="1" fontId="6" fillId="0" borderId="44" xfId="0" applyNumberFormat="1" applyFont="1" applyFill="1" applyBorder="1" applyAlignment="1">
      <alignment horizontal="left" wrapText="1"/>
    </xf>
    <xf numFmtId="1" fontId="6" fillId="0" borderId="45" xfId="0" applyNumberFormat="1" applyFont="1" applyFill="1" applyBorder="1" applyAlignment="1">
      <alignment horizontal="left" wrapText="1"/>
    </xf>
    <xf numFmtId="3" fontId="1" fillId="0" borderId="0" xfId="0" applyNumberFormat="1" applyFont="1" applyAlignment="1">
      <alignment horizontal="center"/>
    </xf>
  </cellXfs>
  <cellStyles count="10">
    <cellStyle name="Normal" xfId="0"/>
    <cellStyle name="Comma" xfId="15"/>
    <cellStyle name="Comma [0]" xfId="16"/>
    <cellStyle name="Comma_Mar. - Aug." xfId="17"/>
    <cellStyle name="Currency" xfId="18"/>
    <cellStyle name="Currency [0]" xfId="19"/>
    <cellStyle name="Followed Hyperlink" xfId="20"/>
    <cellStyle name="Hyperlink" xfId="21"/>
    <cellStyle name="Normal_Mar. - Aug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2"/>
  <sheetViews>
    <sheetView view="pageBreakPreview" zoomScaleSheetLayoutView="100" workbookViewId="0" topLeftCell="A55">
      <selection activeCell="H68" sqref="H68"/>
    </sheetView>
  </sheetViews>
  <sheetFormatPr defaultColWidth="9.140625" defaultRowHeight="12.75"/>
  <cols>
    <col min="1" max="1" width="29.57421875" style="17" customWidth="1"/>
    <col min="2" max="2" width="8.421875" style="16" customWidth="1"/>
    <col min="3" max="3" width="7.7109375" style="16" customWidth="1"/>
    <col min="4" max="4" width="7.8515625" style="44" customWidth="1"/>
    <col min="5" max="5" width="8.7109375" style="44" customWidth="1"/>
    <col min="6" max="6" width="7.8515625" style="16" customWidth="1"/>
    <col min="7" max="7" width="8.8515625" style="16" customWidth="1"/>
    <col min="8" max="8" width="8.00390625" style="16" customWidth="1"/>
    <col min="9" max="9" width="8.7109375" style="16" customWidth="1"/>
    <col min="10" max="10" width="7.57421875" style="16" customWidth="1"/>
    <col min="11" max="11" width="8.421875" style="16" customWidth="1"/>
    <col min="12" max="12" width="8.28125" style="16" customWidth="1"/>
    <col min="13" max="13" width="8.421875" style="16" customWidth="1"/>
    <col min="14" max="19" width="0" style="1" hidden="1" customWidth="1"/>
    <col min="20" max="20" width="0.5625" style="1" hidden="1" customWidth="1"/>
    <col min="21" max="28" width="0" style="1" hidden="1" customWidth="1"/>
    <col min="29" max="29" width="1.28515625" style="1" hidden="1" customWidth="1"/>
    <col min="30" max="36" width="0" style="1" hidden="1" customWidth="1"/>
    <col min="37" max="37" width="1.8515625" style="1" hidden="1" customWidth="1"/>
    <col min="38" max="43" width="0" style="1" hidden="1" customWidth="1"/>
    <col min="44" max="44" width="2.00390625" style="1" hidden="1" customWidth="1"/>
    <col min="45" max="53" width="0" style="1" hidden="1" customWidth="1"/>
    <col min="54" max="54" width="0.9921875" style="1" hidden="1" customWidth="1"/>
    <col min="55" max="61" width="0" style="1" hidden="1" customWidth="1"/>
    <col min="62" max="62" width="0.5625" style="1" hidden="1" customWidth="1"/>
    <col min="63" max="67" width="0" style="1" hidden="1" customWidth="1"/>
    <col min="68" max="68" width="6.140625" style="1" hidden="1" customWidth="1"/>
    <col min="69" max="77" width="0" style="1" hidden="1" customWidth="1"/>
    <col min="78" max="78" width="2.28125" style="1" hidden="1" customWidth="1"/>
    <col min="79" max="84" width="0" style="1" hidden="1" customWidth="1"/>
    <col min="85" max="85" width="3.8515625" style="1" hidden="1" customWidth="1"/>
    <col min="86" max="101" width="0" style="1" hidden="1" customWidth="1"/>
    <col min="102" max="102" width="0.42578125" style="1" hidden="1" customWidth="1"/>
    <col min="103" max="109" width="0" style="1" hidden="1" customWidth="1"/>
    <col min="110" max="110" width="5.28125" style="1" hidden="1" customWidth="1"/>
    <col min="111" max="118" width="0" style="1" hidden="1" customWidth="1"/>
    <col min="119" max="119" width="3.8515625" style="1" hidden="1" customWidth="1"/>
    <col min="120" max="124" width="0" style="1" hidden="1" customWidth="1"/>
    <col min="125" max="125" width="4.421875" style="1" hidden="1" customWidth="1"/>
    <col min="126" max="133" width="0" style="1" hidden="1" customWidth="1"/>
    <col min="134" max="134" width="1.1484375" style="1" hidden="1" customWidth="1"/>
    <col min="135" max="142" width="0" style="1" hidden="1" customWidth="1"/>
    <col min="143" max="143" width="2.00390625" style="1" hidden="1" customWidth="1"/>
    <col min="144" max="152" width="0" style="1" hidden="1" customWidth="1"/>
    <col min="153" max="153" width="0.85546875" style="1" hidden="1" customWidth="1"/>
    <col min="154" max="159" width="0" style="1" hidden="1" customWidth="1"/>
    <col min="160" max="160" width="5.7109375" style="1" hidden="1" customWidth="1"/>
    <col min="161" max="168" width="0" style="1" hidden="1" customWidth="1"/>
    <col min="169" max="169" width="3.7109375" style="1" hidden="1" customWidth="1"/>
    <col min="170" max="177" width="0" style="1" hidden="1" customWidth="1"/>
    <col min="178" max="178" width="0.71875" style="1" hidden="1" customWidth="1"/>
    <col min="179" max="188" width="0" style="1" hidden="1" customWidth="1"/>
    <col min="189" max="189" width="3.00390625" style="1" hidden="1" customWidth="1"/>
    <col min="190" max="199" width="0" style="1" hidden="1" customWidth="1"/>
    <col min="200" max="200" width="2.140625" style="1" hidden="1" customWidth="1"/>
    <col min="201" max="211" width="0" style="1" hidden="1" customWidth="1"/>
    <col min="212" max="212" width="2.140625" style="1" hidden="1" customWidth="1"/>
    <col min="213" max="221" width="0" style="1" hidden="1" customWidth="1"/>
    <col min="222" max="222" width="2.140625" style="1" hidden="1" customWidth="1"/>
    <col min="223" max="229" width="0" style="1" hidden="1" customWidth="1"/>
    <col min="230" max="230" width="4.00390625" style="1" hidden="1" customWidth="1"/>
    <col min="231" max="237" width="0" style="1" hidden="1" customWidth="1"/>
    <col min="238" max="238" width="0.13671875" style="1" hidden="1" customWidth="1"/>
    <col min="239" max="244" width="0" style="1" hidden="1" customWidth="1"/>
    <col min="245" max="245" width="4.00390625" style="1" hidden="1" customWidth="1"/>
    <col min="246" max="253" width="0" style="1" hidden="1" customWidth="1"/>
    <col min="254" max="254" width="0.85546875" style="1" customWidth="1"/>
    <col min="255" max="255" width="9.57421875" style="1" customWidth="1"/>
    <col min="256" max="16384" width="29.8515625" style="1" customWidth="1"/>
  </cols>
  <sheetData>
    <row r="1" spans="1:13" ht="12.75" customHeight="1">
      <c r="A1" s="184"/>
      <c r="B1" s="57" t="s">
        <v>47</v>
      </c>
      <c r="C1" s="58"/>
      <c r="D1" s="57" t="s">
        <v>48</v>
      </c>
      <c r="E1" s="58"/>
      <c r="F1" s="57" t="s">
        <v>49</v>
      </c>
      <c r="G1" s="58"/>
      <c r="H1" s="57" t="s">
        <v>50</v>
      </c>
      <c r="I1" s="58"/>
      <c r="J1" s="57" t="s">
        <v>51</v>
      </c>
      <c r="K1" s="58"/>
      <c r="L1" s="57" t="s">
        <v>52</v>
      </c>
      <c r="M1" s="58"/>
    </row>
    <row r="2" spans="1:37" ht="12.75" customHeight="1" thickBot="1">
      <c r="A2" s="183"/>
      <c r="B2" s="59" t="s">
        <v>0</v>
      </c>
      <c r="C2" s="60" t="s">
        <v>1</v>
      </c>
      <c r="D2" s="59" t="s">
        <v>0</v>
      </c>
      <c r="E2" s="60" t="s">
        <v>1</v>
      </c>
      <c r="F2" s="59" t="s">
        <v>0</v>
      </c>
      <c r="G2" s="60" t="s">
        <v>1</v>
      </c>
      <c r="H2" s="59" t="s">
        <v>0</v>
      </c>
      <c r="I2" s="60" t="s">
        <v>1</v>
      </c>
      <c r="J2" s="59" t="s">
        <v>0</v>
      </c>
      <c r="K2" s="60" t="s">
        <v>1</v>
      </c>
      <c r="L2" s="59" t="s">
        <v>0</v>
      </c>
      <c r="M2" s="60" t="s">
        <v>1</v>
      </c>
      <c r="AK2" s="2"/>
    </row>
    <row r="3" spans="1:254" s="2" customFormat="1" ht="12.75" customHeight="1" thickBot="1">
      <c r="A3" s="31" t="s">
        <v>2</v>
      </c>
      <c r="B3" s="61"/>
      <c r="C3" s="62"/>
      <c r="D3" s="63"/>
      <c r="E3" s="64"/>
      <c r="F3" s="63"/>
      <c r="G3" s="64"/>
      <c r="H3" s="63"/>
      <c r="I3" s="64"/>
      <c r="J3" s="63"/>
      <c r="K3" s="64"/>
      <c r="L3" s="63"/>
      <c r="M3" s="64"/>
      <c r="IT3" s="1"/>
    </row>
    <row r="4" spans="1:13" s="2" customFormat="1" ht="12.75" customHeight="1">
      <c r="A4" s="32" t="s">
        <v>3</v>
      </c>
      <c r="B4" s="65"/>
      <c r="C4" s="66"/>
      <c r="D4" s="67"/>
      <c r="E4" s="68"/>
      <c r="F4" s="67"/>
      <c r="G4" s="68"/>
      <c r="H4" s="67"/>
      <c r="I4" s="68"/>
      <c r="J4" s="67"/>
      <c r="K4" s="68"/>
      <c r="L4" s="67"/>
      <c r="M4" s="68"/>
    </row>
    <row r="5" spans="1:13" s="2" customFormat="1" ht="12.75" customHeight="1">
      <c r="A5" s="33" t="s">
        <v>4</v>
      </c>
      <c r="B5" s="69">
        <v>19137</v>
      </c>
      <c r="C5" s="70"/>
      <c r="D5" s="30">
        <v>19315</v>
      </c>
      <c r="E5" s="70"/>
      <c r="F5" s="71">
        <v>19536</v>
      </c>
      <c r="G5" s="70"/>
      <c r="H5" s="71">
        <v>19042</v>
      </c>
      <c r="I5" s="70"/>
      <c r="J5" s="71">
        <v>20321</v>
      </c>
      <c r="K5" s="70"/>
      <c r="L5" s="71">
        <v>20453</v>
      </c>
      <c r="M5" s="70"/>
    </row>
    <row r="6" spans="1:13" s="2" customFormat="1" ht="12.75" customHeight="1">
      <c r="A6" s="33" t="s">
        <v>5</v>
      </c>
      <c r="B6" s="72">
        <v>684</v>
      </c>
      <c r="C6" s="73"/>
      <c r="D6" s="71">
        <v>684</v>
      </c>
      <c r="E6" s="70"/>
      <c r="F6" s="71">
        <v>695</v>
      </c>
      <c r="G6" s="70"/>
      <c r="H6" s="71">
        <v>686</v>
      </c>
      <c r="I6" s="70"/>
      <c r="J6" s="71">
        <v>718</v>
      </c>
      <c r="K6" s="70"/>
      <c r="L6" s="71">
        <v>717</v>
      </c>
      <c r="M6" s="78"/>
    </row>
    <row r="7" spans="1:13" s="2" customFormat="1" ht="12.75" customHeight="1">
      <c r="A7" s="33" t="s">
        <v>6</v>
      </c>
      <c r="B7" s="72">
        <v>364</v>
      </c>
      <c r="C7" s="73"/>
      <c r="D7" s="71">
        <v>365</v>
      </c>
      <c r="E7" s="70"/>
      <c r="F7" s="71">
        <v>368</v>
      </c>
      <c r="G7" s="70"/>
      <c r="H7" s="71">
        <v>369</v>
      </c>
      <c r="I7" s="70"/>
      <c r="J7" s="71">
        <v>371</v>
      </c>
      <c r="K7" s="70"/>
      <c r="L7" s="71">
        <v>371</v>
      </c>
      <c r="M7" s="78"/>
    </row>
    <row r="8" spans="1:13" s="2" customFormat="1" ht="12.75" customHeight="1">
      <c r="A8" s="33" t="s">
        <v>7</v>
      </c>
      <c r="B8" s="72">
        <v>111</v>
      </c>
      <c r="C8" s="73"/>
      <c r="D8" s="71">
        <v>111</v>
      </c>
      <c r="E8" s="70"/>
      <c r="F8" s="71">
        <v>114</v>
      </c>
      <c r="G8" s="70"/>
      <c r="H8" s="71">
        <v>108</v>
      </c>
      <c r="I8" s="70"/>
      <c r="J8" s="71">
        <v>124</v>
      </c>
      <c r="K8" s="70"/>
      <c r="L8" s="71">
        <v>124</v>
      </c>
      <c r="M8" s="70"/>
    </row>
    <row r="9" spans="1:13" s="2" customFormat="1" ht="12.75" customHeight="1">
      <c r="A9" s="33" t="s">
        <v>8</v>
      </c>
      <c r="B9" s="72">
        <v>1034</v>
      </c>
      <c r="C9" s="73"/>
      <c r="D9" s="71">
        <v>1048</v>
      </c>
      <c r="E9" s="70"/>
      <c r="F9" s="71">
        <v>1064</v>
      </c>
      <c r="G9" s="70"/>
      <c r="H9" s="71">
        <v>1052</v>
      </c>
      <c r="I9" s="78"/>
      <c r="J9" s="71">
        <v>1101</v>
      </c>
      <c r="K9" s="70"/>
      <c r="L9" s="71">
        <v>1118</v>
      </c>
      <c r="M9" s="78"/>
    </row>
    <row r="10" spans="1:13" s="2" customFormat="1" ht="12.75" customHeight="1">
      <c r="A10" s="33" t="s">
        <v>44</v>
      </c>
      <c r="B10" s="72">
        <v>0</v>
      </c>
      <c r="C10" s="73"/>
      <c r="D10" s="71">
        <v>0</v>
      </c>
      <c r="E10" s="70"/>
      <c r="F10" s="71">
        <v>0</v>
      </c>
      <c r="G10" s="70"/>
      <c r="H10" s="71">
        <v>0</v>
      </c>
      <c r="I10" s="78"/>
      <c r="J10" s="71">
        <v>0</v>
      </c>
      <c r="K10" s="70"/>
      <c r="L10" s="71">
        <v>0</v>
      </c>
      <c r="M10" s="78"/>
    </row>
    <row r="11" spans="1:13" s="2" customFormat="1" ht="12.75" customHeight="1">
      <c r="A11" s="33" t="s">
        <v>9</v>
      </c>
      <c r="B11" s="72">
        <v>12434</v>
      </c>
      <c r="C11" s="74">
        <v>12434</v>
      </c>
      <c r="D11" s="71">
        <v>15259</v>
      </c>
      <c r="E11" s="75">
        <v>27693</v>
      </c>
      <c r="F11" s="71">
        <v>12393</v>
      </c>
      <c r="G11" s="75">
        <v>40086</v>
      </c>
      <c r="H11" s="71">
        <v>10669</v>
      </c>
      <c r="I11" s="82">
        <v>50755</v>
      </c>
      <c r="J11" s="71">
        <v>12953</v>
      </c>
      <c r="K11" s="75">
        <v>63708</v>
      </c>
      <c r="L11" s="71">
        <v>11456</v>
      </c>
      <c r="M11" s="82">
        <v>75164</v>
      </c>
    </row>
    <row r="12" spans="1:13" s="2" customFormat="1" ht="12.75" customHeight="1">
      <c r="A12" s="33" t="s">
        <v>10</v>
      </c>
      <c r="B12" s="72">
        <v>39980</v>
      </c>
      <c r="C12" s="74">
        <v>39980</v>
      </c>
      <c r="D12" s="71">
        <v>56902</v>
      </c>
      <c r="E12" s="75">
        <v>96882</v>
      </c>
      <c r="F12" s="71">
        <v>42520</v>
      </c>
      <c r="G12" s="75">
        <v>139402</v>
      </c>
      <c r="H12" s="71">
        <v>31977</v>
      </c>
      <c r="I12" s="75">
        <v>171379</v>
      </c>
      <c r="J12" s="71">
        <v>38160</v>
      </c>
      <c r="K12" s="75">
        <v>209539</v>
      </c>
      <c r="L12" s="71">
        <v>34945</v>
      </c>
      <c r="M12" s="82">
        <v>244484</v>
      </c>
    </row>
    <row r="13" spans="1:13" s="2" customFormat="1" ht="12.75" customHeight="1">
      <c r="A13" s="33" t="s">
        <v>11</v>
      </c>
      <c r="B13" s="72">
        <v>592031</v>
      </c>
      <c r="C13" s="74">
        <v>592031</v>
      </c>
      <c r="D13" s="71">
        <v>812423</v>
      </c>
      <c r="E13" s="75">
        <v>1404454</v>
      </c>
      <c r="F13" s="71">
        <v>722006</v>
      </c>
      <c r="G13" s="75">
        <v>2126460</v>
      </c>
      <c r="H13" s="71">
        <v>794615</v>
      </c>
      <c r="I13" s="75">
        <v>2921075</v>
      </c>
      <c r="J13" s="71">
        <v>676572</v>
      </c>
      <c r="K13" s="75">
        <v>3597647</v>
      </c>
      <c r="L13" s="71">
        <v>595425</v>
      </c>
      <c r="M13" s="82">
        <v>4193072</v>
      </c>
    </row>
    <row r="14" spans="1:13" s="2" customFormat="1" ht="12.75" customHeight="1">
      <c r="A14" s="27" t="s">
        <v>45</v>
      </c>
      <c r="B14" s="79">
        <v>0</v>
      </c>
      <c r="C14" s="81">
        <v>0</v>
      </c>
      <c r="D14" s="79">
        <v>0</v>
      </c>
      <c r="E14" s="82">
        <v>0</v>
      </c>
      <c r="F14" s="79">
        <v>0</v>
      </c>
      <c r="G14" s="82">
        <v>0</v>
      </c>
      <c r="H14" s="79">
        <v>0</v>
      </c>
      <c r="I14" s="82">
        <v>0</v>
      </c>
      <c r="J14" s="79">
        <v>0</v>
      </c>
      <c r="K14" s="82">
        <v>0</v>
      </c>
      <c r="L14" s="80">
        <v>0</v>
      </c>
      <c r="M14" s="82">
        <v>0</v>
      </c>
    </row>
    <row r="15" spans="1:13" s="2" customFormat="1" ht="12.75" customHeight="1" thickBot="1">
      <c r="A15" s="186" t="s">
        <v>46</v>
      </c>
      <c r="B15" s="79">
        <v>0</v>
      </c>
      <c r="C15" s="81">
        <v>0</v>
      </c>
      <c r="D15" s="79">
        <v>0</v>
      </c>
      <c r="E15" s="82">
        <v>0</v>
      </c>
      <c r="F15" s="79">
        <v>0</v>
      </c>
      <c r="G15" s="82">
        <v>0</v>
      </c>
      <c r="H15" s="79">
        <v>0</v>
      </c>
      <c r="I15" s="82">
        <v>0</v>
      </c>
      <c r="J15" s="79">
        <v>0</v>
      </c>
      <c r="K15" s="82">
        <v>0</v>
      </c>
      <c r="L15" s="80">
        <v>0</v>
      </c>
      <c r="M15" s="82">
        <v>0</v>
      </c>
    </row>
    <row r="16" spans="1:13" s="2" customFormat="1" ht="12.75" customHeight="1" thickBot="1">
      <c r="A16" s="34" t="s">
        <v>12</v>
      </c>
      <c r="B16" s="83"/>
      <c r="C16" s="84"/>
      <c r="D16" s="76"/>
      <c r="E16" s="70"/>
      <c r="F16" s="76"/>
      <c r="G16" s="70"/>
      <c r="H16" s="76"/>
      <c r="I16" s="70"/>
      <c r="J16" s="76"/>
      <c r="K16" s="70"/>
      <c r="L16" s="76"/>
      <c r="M16" s="70"/>
    </row>
    <row r="17" spans="1:13" s="2" customFormat="1" ht="12.75" customHeight="1">
      <c r="A17" s="33" t="s">
        <v>13</v>
      </c>
      <c r="B17" s="72">
        <v>1297</v>
      </c>
      <c r="C17" s="74">
        <v>1297</v>
      </c>
      <c r="D17" s="71">
        <v>3831</v>
      </c>
      <c r="E17" s="82">
        <v>5128</v>
      </c>
      <c r="F17" s="79">
        <v>1897</v>
      </c>
      <c r="G17" s="85">
        <v>7025</v>
      </c>
      <c r="H17" s="160">
        <v>7381</v>
      </c>
      <c r="I17" s="161">
        <v>14406</v>
      </c>
      <c r="J17" s="160">
        <v>1371</v>
      </c>
      <c r="K17" s="161">
        <v>15777</v>
      </c>
      <c r="L17" s="160">
        <v>1227</v>
      </c>
      <c r="M17" s="161">
        <v>17004</v>
      </c>
    </row>
    <row r="18" spans="1:255" s="2" customFormat="1" ht="12.75" customHeight="1">
      <c r="A18" s="33" t="s">
        <v>14</v>
      </c>
      <c r="B18" s="72">
        <v>4770</v>
      </c>
      <c r="C18" s="74">
        <v>4770</v>
      </c>
      <c r="D18" s="71">
        <v>7466</v>
      </c>
      <c r="E18" s="75">
        <v>12236</v>
      </c>
      <c r="F18" s="79">
        <v>22691</v>
      </c>
      <c r="G18" s="85">
        <v>34927</v>
      </c>
      <c r="H18" s="160">
        <v>16356</v>
      </c>
      <c r="I18" s="161">
        <v>51283</v>
      </c>
      <c r="J18" s="160">
        <v>6994</v>
      </c>
      <c r="K18" s="161">
        <v>58277</v>
      </c>
      <c r="L18" s="160">
        <v>5326</v>
      </c>
      <c r="M18" s="161">
        <v>63603</v>
      </c>
      <c r="IU18" s="49"/>
    </row>
    <row r="19" spans="1:255" s="2" customFormat="1" ht="12.75" customHeight="1" thickBot="1">
      <c r="A19" s="35" t="s">
        <v>15</v>
      </c>
      <c r="B19" s="72">
        <v>52985</v>
      </c>
      <c r="C19" s="74">
        <v>52985</v>
      </c>
      <c r="D19" s="71">
        <v>79727</v>
      </c>
      <c r="E19" s="75">
        <v>132712</v>
      </c>
      <c r="F19" s="86">
        <v>80808</v>
      </c>
      <c r="G19" s="85">
        <v>213520</v>
      </c>
      <c r="H19" s="162">
        <v>156578</v>
      </c>
      <c r="I19" s="82">
        <v>370098</v>
      </c>
      <c r="J19" s="162">
        <v>64458</v>
      </c>
      <c r="K19" s="82">
        <v>434556</v>
      </c>
      <c r="L19" s="162">
        <v>54923</v>
      </c>
      <c r="M19" s="161">
        <v>489479</v>
      </c>
      <c r="IU19" s="50"/>
    </row>
    <row r="20" spans="1:255" s="2" customFormat="1" ht="12.75" customHeight="1" thickBot="1">
      <c r="A20" s="31" t="s">
        <v>16</v>
      </c>
      <c r="B20" s="87"/>
      <c r="C20" s="88"/>
      <c r="D20" s="89"/>
      <c r="E20" s="88"/>
      <c r="F20" s="89"/>
      <c r="G20" s="88"/>
      <c r="H20" s="89"/>
      <c r="I20" s="88"/>
      <c r="J20" s="89"/>
      <c r="K20" s="88"/>
      <c r="L20" s="89"/>
      <c r="M20" s="88"/>
      <c r="IU20" s="49"/>
    </row>
    <row r="21" spans="1:13" s="2" customFormat="1" ht="12.75" customHeight="1">
      <c r="A21" s="32" t="s">
        <v>3</v>
      </c>
      <c r="B21" s="90"/>
      <c r="C21" s="91"/>
      <c r="D21" s="92"/>
      <c r="E21" s="93"/>
      <c r="F21" s="92"/>
      <c r="G21" s="93"/>
      <c r="H21" s="92"/>
      <c r="I21" s="93"/>
      <c r="J21" s="92"/>
      <c r="K21" s="93"/>
      <c r="L21" s="92"/>
      <c r="M21" s="93"/>
    </row>
    <row r="22" spans="1:13" s="2" customFormat="1" ht="12.75" customHeight="1">
      <c r="A22" s="33" t="s">
        <v>4</v>
      </c>
      <c r="B22" s="4">
        <v>124</v>
      </c>
      <c r="C22" s="205"/>
      <c r="D22" s="211">
        <v>138</v>
      </c>
      <c r="E22" s="212"/>
      <c r="F22" s="71">
        <v>140</v>
      </c>
      <c r="G22" s="70"/>
      <c r="H22" s="71">
        <v>133</v>
      </c>
      <c r="I22" s="77"/>
      <c r="J22" s="5">
        <v>131</v>
      </c>
      <c r="K22" s="205"/>
      <c r="L22" s="5">
        <v>134</v>
      </c>
      <c r="M22" s="6"/>
    </row>
    <row r="23" spans="1:13" s="2" customFormat="1" ht="12.75" customHeight="1">
      <c r="A23" s="33" t="s">
        <v>17</v>
      </c>
      <c r="B23" s="4">
        <v>3</v>
      </c>
      <c r="C23" s="205"/>
      <c r="D23" s="211">
        <v>3</v>
      </c>
      <c r="E23" s="212"/>
      <c r="F23" s="71">
        <v>3</v>
      </c>
      <c r="G23" s="70"/>
      <c r="H23" s="71">
        <v>3</v>
      </c>
      <c r="I23" s="77"/>
      <c r="J23" s="5">
        <v>3</v>
      </c>
      <c r="K23" s="205"/>
      <c r="L23" s="5">
        <v>3</v>
      </c>
      <c r="M23" s="6"/>
    </row>
    <row r="24" spans="1:13" s="2" customFormat="1" ht="12.75" customHeight="1">
      <c r="A24" s="33" t="s">
        <v>18</v>
      </c>
      <c r="B24" s="4">
        <v>9</v>
      </c>
      <c r="C24" s="205"/>
      <c r="D24" s="211">
        <v>8</v>
      </c>
      <c r="E24" s="212"/>
      <c r="F24" s="71">
        <v>7</v>
      </c>
      <c r="G24" s="70"/>
      <c r="H24" s="71">
        <v>7</v>
      </c>
      <c r="I24" s="77"/>
      <c r="J24" s="5">
        <v>7</v>
      </c>
      <c r="K24" s="205"/>
      <c r="L24" s="5">
        <v>8</v>
      </c>
      <c r="M24" s="6"/>
    </row>
    <row r="25" spans="1:13" s="2" customFormat="1" ht="12.75" customHeight="1">
      <c r="A25" s="36" t="s">
        <v>19</v>
      </c>
      <c r="B25" s="4">
        <v>13</v>
      </c>
      <c r="C25" s="205"/>
      <c r="D25" s="211">
        <v>17</v>
      </c>
      <c r="E25" s="212"/>
      <c r="F25" s="71">
        <v>16</v>
      </c>
      <c r="G25" s="70"/>
      <c r="H25" s="71">
        <v>16</v>
      </c>
      <c r="I25" s="77"/>
      <c r="J25" s="5">
        <v>18</v>
      </c>
      <c r="K25" s="205"/>
      <c r="L25" s="5">
        <v>24</v>
      </c>
      <c r="M25" s="6"/>
    </row>
    <row r="26" spans="1:13" s="2" customFormat="1" ht="12.75" customHeight="1">
      <c r="A26" s="36" t="s">
        <v>8</v>
      </c>
      <c r="B26" s="4">
        <v>14</v>
      </c>
      <c r="C26" s="205"/>
      <c r="D26" s="211">
        <v>14</v>
      </c>
      <c r="E26" s="212"/>
      <c r="F26" s="71">
        <v>14</v>
      </c>
      <c r="G26" s="70"/>
      <c r="H26" s="71">
        <v>14</v>
      </c>
      <c r="I26" s="77"/>
      <c r="J26" s="5">
        <v>14</v>
      </c>
      <c r="K26" s="205"/>
      <c r="L26" s="5">
        <v>3</v>
      </c>
      <c r="M26" s="6"/>
    </row>
    <row r="27" spans="1:13" s="2" customFormat="1" ht="12.75" customHeight="1">
      <c r="A27" s="33" t="s">
        <v>9</v>
      </c>
      <c r="B27" s="4">
        <v>159</v>
      </c>
      <c r="C27" s="8">
        <v>159</v>
      </c>
      <c r="D27" s="211">
        <v>580</v>
      </c>
      <c r="E27" s="213">
        <f>+D27+C27</f>
        <v>739</v>
      </c>
      <c r="F27" s="71">
        <v>607</v>
      </c>
      <c r="G27" s="75">
        <v>1346</v>
      </c>
      <c r="H27" s="71">
        <v>560</v>
      </c>
      <c r="I27" s="75">
        <v>1906</v>
      </c>
      <c r="J27" s="5">
        <v>413</v>
      </c>
      <c r="K27" s="213">
        <f>+J27+I27</f>
        <v>2319</v>
      </c>
      <c r="L27" s="5">
        <v>420</v>
      </c>
      <c r="M27" s="8">
        <v>2739</v>
      </c>
    </row>
    <row r="28" spans="1:13" s="2" customFormat="1" ht="12.75" customHeight="1">
      <c r="A28" s="33" t="s">
        <v>10</v>
      </c>
      <c r="B28" s="4">
        <v>1213</v>
      </c>
      <c r="C28" s="8">
        <v>1213</v>
      </c>
      <c r="D28" s="211">
        <v>1480</v>
      </c>
      <c r="E28" s="213">
        <f aca="true" t="shared" si="0" ref="E28:E33">+D28+C28</f>
        <v>2693</v>
      </c>
      <c r="F28" s="71">
        <v>1332</v>
      </c>
      <c r="G28" s="75">
        <v>4025</v>
      </c>
      <c r="H28" s="71">
        <v>947</v>
      </c>
      <c r="I28" s="75">
        <v>4972</v>
      </c>
      <c r="J28" s="5">
        <v>1105</v>
      </c>
      <c r="K28" s="213">
        <f>+J28+I28</f>
        <v>6077</v>
      </c>
      <c r="L28" s="5">
        <v>1228</v>
      </c>
      <c r="M28" s="8">
        <v>7305</v>
      </c>
    </row>
    <row r="29" spans="1:13" s="2" customFormat="1" ht="12.75" customHeight="1" thickBot="1">
      <c r="A29" s="33" t="s">
        <v>11</v>
      </c>
      <c r="B29" s="4">
        <v>6922</v>
      </c>
      <c r="C29" s="8">
        <v>6922</v>
      </c>
      <c r="D29" s="214">
        <v>9954</v>
      </c>
      <c r="E29" s="213">
        <f t="shared" si="0"/>
        <v>16876</v>
      </c>
      <c r="F29" s="71">
        <v>9037</v>
      </c>
      <c r="G29" s="75">
        <v>25913</v>
      </c>
      <c r="H29" s="71">
        <v>8745</v>
      </c>
      <c r="I29" s="75">
        <v>34658</v>
      </c>
      <c r="J29" s="5">
        <v>8310</v>
      </c>
      <c r="K29" s="213">
        <f>+J29+I29</f>
        <v>42968</v>
      </c>
      <c r="L29" s="5">
        <v>7814</v>
      </c>
      <c r="M29" s="8">
        <v>50782</v>
      </c>
    </row>
    <row r="30" spans="1:13" s="2" customFormat="1" ht="12.75" customHeight="1" thickBot="1">
      <c r="A30" s="37" t="s">
        <v>12</v>
      </c>
      <c r="B30" s="206"/>
      <c r="C30" s="11"/>
      <c r="D30" s="12"/>
      <c r="E30" s="11"/>
      <c r="F30" s="76"/>
      <c r="G30" s="66"/>
      <c r="H30" s="76"/>
      <c r="I30" s="66"/>
      <c r="J30" s="12"/>
      <c r="K30" s="15"/>
      <c r="L30" s="12"/>
      <c r="M30" s="15"/>
    </row>
    <row r="31" spans="1:13" s="2" customFormat="1" ht="12.75" customHeight="1">
      <c r="A31" s="33" t="s">
        <v>13</v>
      </c>
      <c r="B31" s="4">
        <v>204</v>
      </c>
      <c r="C31" s="8">
        <v>204</v>
      </c>
      <c r="D31" s="211">
        <v>24</v>
      </c>
      <c r="E31" s="213">
        <f t="shared" si="0"/>
        <v>228</v>
      </c>
      <c r="F31" s="71">
        <v>6</v>
      </c>
      <c r="G31" s="75">
        <v>234</v>
      </c>
      <c r="H31" s="71">
        <v>11</v>
      </c>
      <c r="I31" s="75">
        <v>245</v>
      </c>
      <c r="J31" s="5">
        <v>6</v>
      </c>
      <c r="K31" s="213">
        <f>+J31+I31</f>
        <v>251</v>
      </c>
      <c r="L31" s="5">
        <v>8</v>
      </c>
      <c r="M31" s="8">
        <v>259</v>
      </c>
    </row>
    <row r="32" spans="1:13" s="2" customFormat="1" ht="12.75" customHeight="1">
      <c r="A32" s="33" t="s">
        <v>14</v>
      </c>
      <c r="B32" s="207">
        <v>20</v>
      </c>
      <c r="C32" s="8">
        <v>20</v>
      </c>
      <c r="D32" s="211">
        <v>14</v>
      </c>
      <c r="E32" s="213">
        <f t="shared" si="0"/>
        <v>34</v>
      </c>
      <c r="F32" s="71">
        <v>4</v>
      </c>
      <c r="G32" s="75">
        <v>38</v>
      </c>
      <c r="H32" s="71">
        <v>7</v>
      </c>
      <c r="I32" s="75">
        <v>45</v>
      </c>
      <c r="J32" s="5">
        <v>6</v>
      </c>
      <c r="K32" s="213">
        <f>+J32+I32</f>
        <v>51</v>
      </c>
      <c r="L32" s="5">
        <v>10</v>
      </c>
      <c r="M32" s="8">
        <v>61</v>
      </c>
    </row>
    <row r="33" spans="1:13" s="2" customFormat="1" ht="12.75" customHeight="1" thickBot="1">
      <c r="A33" s="33" t="s">
        <v>20</v>
      </c>
      <c r="B33" s="4">
        <v>503</v>
      </c>
      <c r="C33" s="8">
        <v>503</v>
      </c>
      <c r="D33" s="211">
        <v>512</v>
      </c>
      <c r="E33" s="213">
        <f t="shared" si="0"/>
        <v>1015</v>
      </c>
      <c r="F33" s="71">
        <v>235</v>
      </c>
      <c r="G33" s="75">
        <v>1250</v>
      </c>
      <c r="H33" s="71">
        <v>280</v>
      </c>
      <c r="I33" s="75">
        <v>1530</v>
      </c>
      <c r="J33" s="5">
        <v>449</v>
      </c>
      <c r="K33" s="213">
        <f>+J33+I33</f>
        <v>1979</v>
      </c>
      <c r="L33" s="5">
        <v>296</v>
      </c>
      <c r="M33" s="8">
        <v>2275</v>
      </c>
    </row>
    <row r="34" spans="1:13" s="2" customFormat="1" ht="12.75" customHeight="1" thickBot="1">
      <c r="A34" s="31" t="s">
        <v>21</v>
      </c>
      <c r="B34" s="101"/>
      <c r="C34" s="102"/>
      <c r="D34" s="103"/>
      <c r="E34" s="102"/>
      <c r="F34" s="103"/>
      <c r="G34" s="102"/>
      <c r="H34" s="103"/>
      <c r="I34" s="102"/>
      <c r="J34" s="103"/>
      <c r="K34" s="102"/>
      <c r="L34" s="103"/>
      <c r="M34" s="102"/>
    </row>
    <row r="35" spans="1:13" s="2" customFormat="1" ht="12.75" customHeight="1" thickBot="1">
      <c r="A35" s="34" t="s">
        <v>3</v>
      </c>
      <c r="B35" s="90"/>
      <c r="C35" s="91"/>
      <c r="D35" s="104"/>
      <c r="E35" s="91"/>
      <c r="F35" s="104"/>
      <c r="G35" s="91"/>
      <c r="H35" s="164"/>
      <c r="I35" s="165"/>
      <c r="J35" s="164"/>
      <c r="K35" s="165"/>
      <c r="L35" s="164"/>
      <c r="M35" s="91"/>
    </row>
    <row r="36" spans="1:13" s="2" customFormat="1" ht="12.75" customHeight="1">
      <c r="A36" s="38" t="s">
        <v>22</v>
      </c>
      <c r="B36" s="72">
        <v>1971</v>
      </c>
      <c r="C36" s="105"/>
      <c r="D36" s="79">
        <v>1972</v>
      </c>
      <c r="E36" s="70"/>
      <c r="F36" s="71">
        <v>2013</v>
      </c>
      <c r="G36" s="70"/>
      <c r="H36" s="79">
        <v>2022</v>
      </c>
      <c r="I36" s="70"/>
      <c r="J36" s="79">
        <v>2041</v>
      </c>
      <c r="K36" s="70"/>
      <c r="L36" s="79">
        <v>2054</v>
      </c>
      <c r="M36" s="70"/>
    </row>
    <row r="37" spans="1:13" s="2" customFormat="1" ht="12.75" customHeight="1">
      <c r="A37" s="33" t="s">
        <v>39</v>
      </c>
      <c r="B37" s="72">
        <v>2</v>
      </c>
      <c r="C37" s="105"/>
      <c r="D37" s="71">
        <v>2</v>
      </c>
      <c r="E37" s="70"/>
      <c r="F37" s="71">
        <v>3</v>
      </c>
      <c r="G37" s="78"/>
      <c r="H37" s="162">
        <v>2</v>
      </c>
      <c r="I37" s="78"/>
      <c r="J37" s="162">
        <v>2</v>
      </c>
      <c r="K37" s="78"/>
      <c r="L37" s="162">
        <v>3</v>
      </c>
      <c r="M37" s="78"/>
    </row>
    <row r="38" spans="1:13" s="2" customFormat="1" ht="12.75" customHeight="1">
      <c r="A38" s="33" t="s">
        <v>23</v>
      </c>
      <c r="B38" s="72">
        <v>12</v>
      </c>
      <c r="C38" s="105"/>
      <c r="D38" s="71">
        <v>12</v>
      </c>
      <c r="E38" s="70"/>
      <c r="F38" s="71">
        <v>12</v>
      </c>
      <c r="G38" s="78"/>
      <c r="H38" s="162">
        <v>12</v>
      </c>
      <c r="I38" s="78"/>
      <c r="J38" s="162">
        <v>12</v>
      </c>
      <c r="K38" s="78"/>
      <c r="L38" s="162">
        <v>12</v>
      </c>
      <c r="M38" s="78"/>
    </row>
    <row r="39" spans="1:13" s="2" customFormat="1" ht="12.75" customHeight="1">
      <c r="A39" s="33" t="s">
        <v>24</v>
      </c>
      <c r="B39" s="72">
        <v>81</v>
      </c>
      <c r="C39" s="105"/>
      <c r="D39" s="71">
        <v>81</v>
      </c>
      <c r="E39" s="70"/>
      <c r="F39" s="71">
        <v>81</v>
      </c>
      <c r="G39" s="78"/>
      <c r="H39" s="162">
        <v>82</v>
      </c>
      <c r="I39" s="78"/>
      <c r="J39" s="162">
        <v>86</v>
      </c>
      <c r="K39" s="78"/>
      <c r="L39" s="162">
        <v>91</v>
      </c>
      <c r="M39" s="78"/>
    </row>
    <row r="40" spans="1:13" s="2" customFormat="1" ht="12.75" customHeight="1">
      <c r="A40" s="33" t="s">
        <v>25</v>
      </c>
      <c r="B40" s="72">
        <v>466</v>
      </c>
      <c r="C40" s="105"/>
      <c r="D40" s="71">
        <v>467</v>
      </c>
      <c r="E40" s="70"/>
      <c r="F40" s="71">
        <v>470</v>
      </c>
      <c r="G40" s="78"/>
      <c r="H40" s="162">
        <v>473</v>
      </c>
      <c r="I40" s="78"/>
      <c r="J40" s="162">
        <v>476</v>
      </c>
      <c r="K40" s="78"/>
      <c r="L40" s="162">
        <v>478</v>
      </c>
      <c r="M40" s="78"/>
    </row>
    <row r="41" spans="1:13" s="2" customFormat="1" ht="12.75" customHeight="1">
      <c r="A41" s="33" t="s">
        <v>9</v>
      </c>
      <c r="B41" s="72">
        <v>309</v>
      </c>
      <c r="C41" s="106">
        <v>309</v>
      </c>
      <c r="D41" s="71">
        <v>344</v>
      </c>
      <c r="E41" s="75">
        <v>653</v>
      </c>
      <c r="F41" s="71">
        <v>345</v>
      </c>
      <c r="G41" s="75">
        <v>998</v>
      </c>
      <c r="H41" s="71">
        <v>325</v>
      </c>
      <c r="I41" s="75">
        <v>1323</v>
      </c>
      <c r="J41" s="71">
        <v>207</v>
      </c>
      <c r="K41" s="75">
        <v>1530</v>
      </c>
      <c r="L41" s="71">
        <v>123</v>
      </c>
      <c r="M41" s="161">
        <v>1653</v>
      </c>
    </row>
    <row r="42" spans="1:13" s="2" customFormat="1" ht="12.75" customHeight="1">
      <c r="A42" s="33" t="s">
        <v>26</v>
      </c>
      <c r="B42" s="72">
        <v>467</v>
      </c>
      <c r="C42" s="106">
        <v>467</v>
      </c>
      <c r="D42" s="71">
        <v>539</v>
      </c>
      <c r="E42" s="75">
        <v>1006</v>
      </c>
      <c r="F42" s="71">
        <v>529</v>
      </c>
      <c r="G42" s="75">
        <v>1535</v>
      </c>
      <c r="H42" s="71">
        <v>508</v>
      </c>
      <c r="I42" s="75">
        <v>2043</v>
      </c>
      <c r="J42" s="71">
        <v>313</v>
      </c>
      <c r="K42" s="75">
        <v>2356</v>
      </c>
      <c r="L42" s="71">
        <v>262</v>
      </c>
      <c r="M42" s="161">
        <v>2618</v>
      </c>
    </row>
    <row r="43" spans="1:13" s="2" customFormat="1" ht="12.75" customHeight="1">
      <c r="A43" s="33" t="s">
        <v>11</v>
      </c>
      <c r="B43" s="72">
        <v>7932</v>
      </c>
      <c r="C43" s="106">
        <v>7932</v>
      </c>
      <c r="D43" s="71">
        <v>9846</v>
      </c>
      <c r="E43" s="75">
        <v>17778</v>
      </c>
      <c r="F43" s="71">
        <v>9096</v>
      </c>
      <c r="G43" s="75">
        <v>26874</v>
      </c>
      <c r="H43" s="71">
        <v>10126</v>
      </c>
      <c r="I43" s="75">
        <v>37000</v>
      </c>
      <c r="J43" s="71">
        <v>5873</v>
      </c>
      <c r="K43" s="75">
        <v>42873</v>
      </c>
      <c r="L43" s="71">
        <v>3886</v>
      </c>
      <c r="M43" s="161">
        <v>46759</v>
      </c>
    </row>
    <row r="44" spans="1:13" s="2" customFormat="1" ht="12.75" customHeight="1" thickBot="1">
      <c r="A44" s="39" t="s">
        <v>27</v>
      </c>
      <c r="B44" s="107">
        <v>0</v>
      </c>
      <c r="C44" s="108">
        <v>0</v>
      </c>
      <c r="D44" s="109">
        <v>0</v>
      </c>
      <c r="E44" s="110">
        <v>0</v>
      </c>
      <c r="F44" s="109">
        <v>1</v>
      </c>
      <c r="G44" s="110">
        <v>1</v>
      </c>
      <c r="H44" s="166">
        <v>0</v>
      </c>
      <c r="I44" s="167">
        <v>1</v>
      </c>
      <c r="J44" s="166">
        <v>0</v>
      </c>
      <c r="K44" s="167">
        <v>1</v>
      </c>
      <c r="L44" s="166">
        <v>0</v>
      </c>
      <c r="M44" s="167">
        <v>1</v>
      </c>
    </row>
    <row r="45" spans="1:256" s="26" customFormat="1" ht="12.75" customHeight="1" thickBot="1">
      <c r="A45" s="34" t="s">
        <v>12</v>
      </c>
      <c r="B45" s="76"/>
      <c r="C45" s="70"/>
      <c r="D45" s="76"/>
      <c r="E45" s="70"/>
      <c r="F45" s="76"/>
      <c r="G45" s="70"/>
      <c r="H45" s="76"/>
      <c r="I45" s="70"/>
      <c r="J45" s="76"/>
      <c r="K45" s="70"/>
      <c r="L45" s="76"/>
      <c r="M45" s="70"/>
      <c r="IT45" s="28"/>
      <c r="IU45" s="28"/>
      <c r="IV45" s="28"/>
    </row>
    <row r="46" spans="1:13" s="28" customFormat="1" ht="12.75" customHeight="1">
      <c r="A46" s="43" t="s">
        <v>13</v>
      </c>
      <c r="B46" s="111">
        <v>4</v>
      </c>
      <c r="C46" s="112">
        <v>4</v>
      </c>
      <c r="D46" s="71">
        <v>16</v>
      </c>
      <c r="E46" s="75">
        <v>20</v>
      </c>
      <c r="F46" s="71">
        <v>13</v>
      </c>
      <c r="G46" s="75">
        <v>33</v>
      </c>
      <c r="H46" s="71">
        <v>6</v>
      </c>
      <c r="I46" s="75">
        <v>39</v>
      </c>
      <c r="J46" s="71">
        <v>3</v>
      </c>
      <c r="K46" s="75">
        <v>42</v>
      </c>
      <c r="L46" s="71">
        <v>18</v>
      </c>
      <c r="M46" s="161">
        <v>60</v>
      </c>
    </row>
    <row r="47" spans="1:13" s="2" customFormat="1" ht="12.75" customHeight="1">
      <c r="A47" s="33" t="s">
        <v>14</v>
      </c>
      <c r="B47" s="100">
        <v>4</v>
      </c>
      <c r="C47" s="113">
        <v>4</v>
      </c>
      <c r="D47" s="71">
        <v>25</v>
      </c>
      <c r="E47" s="75">
        <v>29</v>
      </c>
      <c r="F47" s="71">
        <v>21</v>
      </c>
      <c r="G47" s="75">
        <v>50</v>
      </c>
      <c r="H47" s="71">
        <v>10</v>
      </c>
      <c r="I47" s="75">
        <v>60</v>
      </c>
      <c r="J47" s="71">
        <v>5</v>
      </c>
      <c r="K47" s="75">
        <v>65</v>
      </c>
      <c r="L47" s="71">
        <v>62</v>
      </c>
      <c r="M47" s="161">
        <v>127</v>
      </c>
    </row>
    <row r="48" spans="1:13" s="2" customFormat="1" ht="12.75" customHeight="1" thickBot="1">
      <c r="A48" s="35" t="s">
        <v>20</v>
      </c>
      <c r="B48" s="107">
        <v>137</v>
      </c>
      <c r="C48" s="110">
        <v>137</v>
      </c>
      <c r="D48" s="109">
        <v>627</v>
      </c>
      <c r="E48" s="110">
        <v>764</v>
      </c>
      <c r="F48" s="109">
        <v>541</v>
      </c>
      <c r="G48" s="110">
        <v>1305</v>
      </c>
      <c r="H48" s="109">
        <v>208</v>
      </c>
      <c r="I48" s="110">
        <v>1513</v>
      </c>
      <c r="J48" s="109">
        <v>128</v>
      </c>
      <c r="K48" s="110">
        <v>1641</v>
      </c>
      <c r="L48" s="109">
        <v>895</v>
      </c>
      <c r="M48" s="187">
        <v>2536</v>
      </c>
    </row>
    <row r="49" spans="1:13" s="2" customFormat="1" ht="12.75" customHeight="1" thickBot="1">
      <c r="A49" s="31" t="s">
        <v>56</v>
      </c>
      <c r="B49" s="115"/>
      <c r="C49" s="116"/>
      <c r="D49" s="89"/>
      <c r="E49" s="88"/>
      <c r="F49" s="89"/>
      <c r="G49" s="88"/>
      <c r="H49" s="89"/>
      <c r="I49" s="88"/>
      <c r="J49" s="89"/>
      <c r="K49" s="168"/>
      <c r="L49" s="169"/>
      <c r="M49" s="168"/>
    </row>
    <row r="50" spans="1:13" s="2" customFormat="1" ht="12.75" customHeight="1" thickBot="1">
      <c r="A50" s="41" t="s">
        <v>3</v>
      </c>
      <c r="B50" s="90"/>
      <c r="C50" s="91"/>
      <c r="D50" s="92"/>
      <c r="E50" s="93"/>
      <c r="F50" s="92"/>
      <c r="G50" s="93"/>
      <c r="H50" s="92"/>
      <c r="I50" s="93"/>
      <c r="J50" s="92"/>
      <c r="K50" s="170"/>
      <c r="L50" s="171"/>
      <c r="M50" s="170"/>
    </row>
    <row r="51" spans="1:13" s="2" customFormat="1" ht="12.75" customHeight="1">
      <c r="A51" s="42" t="s">
        <v>22</v>
      </c>
      <c r="B51" s="100">
        <v>2</v>
      </c>
      <c r="C51" s="70"/>
      <c r="D51" s="79">
        <v>2</v>
      </c>
      <c r="E51" s="70"/>
      <c r="F51" s="71">
        <v>2</v>
      </c>
      <c r="G51" s="70"/>
      <c r="H51" s="79">
        <v>2</v>
      </c>
      <c r="I51" s="70"/>
      <c r="J51" s="79">
        <v>3</v>
      </c>
      <c r="K51" s="70"/>
      <c r="L51" s="79">
        <v>3</v>
      </c>
      <c r="M51" s="70"/>
    </row>
    <row r="52" spans="1:13" s="2" customFormat="1" ht="12.75" customHeight="1">
      <c r="A52" s="33" t="s">
        <v>28</v>
      </c>
      <c r="B52" s="69">
        <v>0</v>
      </c>
      <c r="C52" s="70"/>
      <c r="D52" s="71">
        <v>0</v>
      </c>
      <c r="E52" s="70"/>
      <c r="F52" s="71">
        <v>0</v>
      </c>
      <c r="G52" s="78"/>
      <c r="H52" s="162">
        <v>0</v>
      </c>
      <c r="I52" s="78"/>
      <c r="J52" s="162">
        <v>0</v>
      </c>
      <c r="K52" s="78"/>
      <c r="L52" s="162">
        <v>0</v>
      </c>
      <c r="M52" s="78"/>
    </row>
    <row r="53" spans="1:13" s="2" customFormat="1" ht="12.75" customHeight="1">
      <c r="A53" s="33" t="s">
        <v>24</v>
      </c>
      <c r="B53" s="69">
        <v>1</v>
      </c>
      <c r="C53" s="70"/>
      <c r="D53" s="71">
        <v>1</v>
      </c>
      <c r="E53" s="70"/>
      <c r="F53" s="71">
        <v>1</v>
      </c>
      <c r="G53" s="78"/>
      <c r="H53" s="162">
        <v>1</v>
      </c>
      <c r="I53" s="78"/>
      <c r="J53" s="162">
        <v>2</v>
      </c>
      <c r="K53" s="78"/>
      <c r="L53" s="162">
        <v>2</v>
      </c>
      <c r="M53" s="78"/>
    </row>
    <row r="54" spans="1:13" s="2" customFormat="1" ht="12.75" customHeight="1">
      <c r="A54" s="55" t="s">
        <v>9</v>
      </c>
      <c r="B54" s="69">
        <v>0</v>
      </c>
      <c r="C54" s="75">
        <v>0</v>
      </c>
      <c r="D54" s="69">
        <v>0</v>
      </c>
      <c r="E54" s="75">
        <v>0</v>
      </c>
      <c r="F54" s="71">
        <v>0</v>
      </c>
      <c r="G54" s="75">
        <v>0</v>
      </c>
      <c r="H54" s="71">
        <v>0</v>
      </c>
      <c r="I54" s="75">
        <v>0</v>
      </c>
      <c r="J54" s="71">
        <v>1</v>
      </c>
      <c r="K54" s="75">
        <v>1</v>
      </c>
      <c r="L54" s="71">
        <v>0</v>
      </c>
      <c r="M54" s="161">
        <v>1</v>
      </c>
    </row>
    <row r="55" spans="1:13" s="2" customFormat="1" ht="12.75" customHeight="1">
      <c r="A55" s="33" t="s">
        <v>10</v>
      </c>
      <c r="B55" s="69">
        <v>0</v>
      </c>
      <c r="C55" s="75">
        <v>0</v>
      </c>
      <c r="D55" s="69">
        <v>0</v>
      </c>
      <c r="E55" s="75">
        <v>0</v>
      </c>
      <c r="F55" s="71">
        <v>0</v>
      </c>
      <c r="G55" s="75">
        <v>0</v>
      </c>
      <c r="H55" s="71">
        <v>0</v>
      </c>
      <c r="I55" s="75">
        <v>0</v>
      </c>
      <c r="J55" s="71">
        <v>7</v>
      </c>
      <c r="K55" s="75">
        <v>7</v>
      </c>
      <c r="L55" s="71">
        <v>0</v>
      </c>
      <c r="M55" s="161">
        <v>7</v>
      </c>
    </row>
    <row r="56" spans="1:13" s="2" customFormat="1" ht="12.75" customHeight="1" thickBot="1">
      <c r="A56" s="33" t="s">
        <v>11</v>
      </c>
      <c r="B56" s="69">
        <v>0</v>
      </c>
      <c r="C56" s="75">
        <v>0</v>
      </c>
      <c r="D56" s="69">
        <v>0</v>
      </c>
      <c r="E56" s="75">
        <v>0</v>
      </c>
      <c r="F56" s="71">
        <v>0</v>
      </c>
      <c r="G56" s="75">
        <v>0</v>
      </c>
      <c r="H56" s="71">
        <v>0</v>
      </c>
      <c r="I56" s="75">
        <v>0</v>
      </c>
      <c r="J56" s="71">
        <v>59</v>
      </c>
      <c r="K56" s="75">
        <v>59</v>
      </c>
      <c r="L56" s="71">
        <v>0</v>
      </c>
      <c r="M56" s="161">
        <v>59</v>
      </c>
    </row>
    <row r="57" spans="1:13" s="2" customFormat="1" ht="12.75" customHeight="1" thickBot="1">
      <c r="A57" s="34" t="s">
        <v>12</v>
      </c>
      <c r="B57" s="117"/>
      <c r="C57" s="70"/>
      <c r="D57" s="118"/>
      <c r="E57" s="70"/>
      <c r="F57" s="118"/>
      <c r="G57" s="70"/>
      <c r="H57" s="118"/>
      <c r="I57" s="70"/>
      <c r="J57" s="118"/>
      <c r="K57" s="70"/>
      <c r="L57" s="118"/>
      <c r="M57" s="78"/>
    </row>
    <row r="58" spans="1:13" s="2" customFormat="1" ht="12.75" customHeight="1">
      <c r="A58" s="43" t="s">
        <v>13</v>
      </c>
      <c r="B58" s="69">
        <v>0</v>
      </c>
      <c r="C58" s="75">
        <v>0</v>
      </c>
      <c r="D58" s="71">
        <v>0</v>
      </c>
      <c r="E58" s="75">
        <v>0</v>
      </c>
      <c r="F58" s="71">
        <v>0</v>
      </c>
      <c r="G58" s="75">
        <v>0</v>
      </c>
      <c r="H58" s="71">
        <v>0</v>
      </c>
      <c r="I58" s="75">
        <v>0</v>
      </c>
      <c r="J58" s="71">
        <v>0</v>
      </c>
      <c r="K58" s="75">
        <v>0</v>
      </c>
      <c r="L58" s="71">
        <v>0</v>
      </c>
      <c r="M58" s="82">
        <v>0</v>
      </c>
    </row>
    <row r="59" spans="1:13" s="2" customFormat="1" ht="12.75" customHeight="1">
      <c r="A59" s="33" t="s">
        <v>14</v>
      </c>
      <c r="B59" s="69">
        <v>0</v>
      </c>
      <c r="C59" s="75">
        <v>0</v>
      </c>
      <c r="D59" s="71">
        <v>0</v>
      </c>
      <c r="E59" s="75">
        <v>0</v>
      </c>
      <c r="F59" s="71">
        <v>0</v>
      </c>
      <c r="G59" s="75">
        <v>0</v>
      </c>
      <c r="H59" s="71">
        <v>0</v>
      </c>
      <c r="I59" s="75">
        <v>0</v>
      </c>
      <c r="J59" s="71">
        <v>0</v>
      </c>
      <c r="K59" s="75">
        <v>0</v>
      </c>
      <c r="L59" s="71">
        <v>0</v>
      </c>
      <c r="M59" s="82">
        <v>0</v>
      </c>
    </row>
    <row r="60" spans="1:13" s="2" customFormat="1" ht="12.75" customHeight="1" thickBot="1">
      <c r="A60" s="42" t="s">
        <v>20</v>
      </c>
      <c r="B60" s="69">
        <v>0</v>
      </c>
      <c r="C60" s="75">
        <v>0</v>
      </c>
      <c r="D60" s="71">
        <v>0</v>
      </c>
      <c r="E60" s="75">
        <v>0</v>
      </c>
      <c r="F60" s="71">
        <v>0</v>
      </c>
      <c r="G60" s="75">
        <v>0</v>
      </c>
      <c r="H60" s="71">
        <v>0</v>
      </c>
      <c r="I60" s="75">
        <v>0</v>
      </c>
      <c r="J60" s="71">
        <v>0</v>
      </c>
      <c r="K60" s="75">
        <v>0</v>
      </c>
      <c r="L60" s="71">
        <v>0</v>
      </c>
      <c r="M60" s="82">
        <v>0</v>
      </c>
    </row>
    <row r="61" spans="1:13" s="2" customFormat="1" ht="12.75" customHeight="1" thickBot="1">
      <c r="A61" s="31" t="s">
        <v>29</v>
      </c>
      <c r="B61" s="101"/>
      <c r="C61" s="102"/>
      <c r="D61" s="103"/>
      <c r="E61" s="102"/>
      <c r="F61" s="103"/>
      <c r="G61" s="102"/>
      <c r="H61" s="103"/>
      <c r="I61" s="102"/>
      <c r="J61" s="103"/>
      <c r="K61" s="102"/>
      <c r="L61" s="103"/>
      <c r="M61" s="172"/>
    </row>
    <row r="62" spans="1:13" s="2" customFormat="1" ht="12.75" customHeight="1" thickBot="1">
      <c r="A62" s="37" t="s">
        <v>3</v>
      </c>
      <c r="B62" s="90"/>
      <c r="C62" s="91"/>
      <c r="D62" s="104"/>
      <c r="E62" s="91"/>
      <c r="F62" s="119"/>
      <c r="G62" s="120"/>
      <c r="H62" s="164"/>
      <c r="I62" s="165"/>
      <c r="J62" s="164"/>
      <c r="K62" s="165"/>
      <c r="L62" s="164"/>
      <c r="M62" s="173"/>
    </row>
    <row r="63" spans="1:13" s="2" customFormat="1" ht="12.75" customHeight="1">
      <c r="A63" s="42" t="s">
        <v>22</v>
      </c>
      <c r="B63" s="100">
        <v>12</v>
      </c>
      <c r="C63" s="70"/>
      <c r="D63" s="79">
        <v>12</v>
      </c>
      <c r="E63" s="70"/>
      <c r="F63" s="69">
        <v>23</v>
      </c>
      <c r="G63" s="75"/>
      <c r="H63" s="13">
        <v>10</v>
      </c>
      <c r="I63" s="6"/>
      <c r="J63" s="13">
        <v>10</v>
      </c>
      <c r="K63" s="6"/>
      <c r="L63" s="13">
        <v>10</v>
      </c>
      <c r="M63" s="6"/>
    </row>
    <row r="64" spans="1:13" s="2" customFormat="1" ht="12.75" customHeight="1">
      <c r="A64" s="33" t="s">
        <v>28</v>
      </c>
      <c r="B64" s="69">
        <v>1</v>
      </c>
      <c r="C64" s="70"/>
      <c r="D64" s="69">
        <v>0</v>
      </c>
      <c r="E64" s="70"/>
      <c r="F64" s="69">
        <v>0</v>
      </c>
      <c r="G64" s="121"/>
      <c r="H64" s="4">
        <v>0</v>
      </c>
      <c r="I64" s="7"/>
      <c r="J64" s="4">
        <v>0</v>
      </c>
      <c r="K64" s="7"/>
      <c r="L64" s="14">
        <v>0</v>
      </c>
      <c r="M64" s="7"/>
    </row>
    <row r="65" spans="1:13" s="2" customFormat="1" ht="12.75" customHeight="1">
      <c r="A65" s="33" t="s">
        <v>24</v>
      </c>
      <c r="B65" s="69">
        <v>0</v>
      </c>
      <c r="C65" s="70"/>
      <c r="D65" s="69">
        <v>0</v>
      </c>
      <c r="E65" s="70"/>
      <c r="F65" s="69">
        <v>0</v>
      </c>
      <c r="G65" s="122"/>
      <c r="H65" s="4">
        <v>0</v>
      </c>
      <c r="I65" s="7"/>
      <c r="J65" s="4">
        <v>0</v>
      </c>
      <c r="K65" s="7"/>
      <c r="L65" s="14">
        <v>0</v>
      </c>
      <c r="M65" s="7"/>
    </row>
    <row r="66" spans="1:13" s="2" customFormat="1" ht="12.75" customHeight="1">
      <c r="A66" s="33" t="s">
        <v>9</v>
      </c>
      <c r="B66" s="69" t="s">
        <v>54</v>
      </c>
      <c r="C66" s="75">
        <v>0</v>
      </c>
      <c r="D66" s="71">
        <v>7</v>
      </c>
      <c r="E66" s="75">
        <v>7</v>
      </c>
      <c r="F66" s="123">
        <v>3</v>
      </c>
      <c r="G66" s="75">
        <v>10</v>
      </c>
      <c r="H66" s="5">
        <v>4</v>
      </c>
      <c r="I66" s="8">
        <v>14</v>
      </c>
      <c r="J66" s="5">
        <v>5</v>
      </c>
      <c r="K66" s="8">
        <v>19</v>
      </c>
      <c r="L66" s="5">
        <v>3</v>
      </c>
      <c r="M66" s="10">
        <v>22</v>
      </c>
    </row>
    <row r="67" spans="1:13" s="2" customFormat="1" ht="12.75" customHeight="1">
      <c r="A67" s="33" t="s">
        <v>10</v>
      </c>
      <c r="B67" s="69">
        <v>0</v>
      </c>
      <c r="C67" s="75">
        <v>0</v>
      </c>
      <c r="D67" s="71">
        <v>17</v>
      </c>
      <c r="E67" s="75">
        <v>17</v>
      </c>
      <c r="F67" s="123">
        <v>1</v>
      </c>
      <c r="G67" s="124">
        <v>18</v>
      </c>
      <c r="H67" s="5">
        <v>3</v>
      </c>
      <c r="I67" s="8">
        <v>21</v>
      </c>
      <c r="J67" s="5">
        <v>8</v>
      </c>
      <c r="K67" s="8">
        <v>29</v>
      </c>
      <c r="L67" s="5">
        <v>9</v>
      </c>
      <c r="M67" s="10">
        <v>38</v>
      </c>
    </row>
    <row r="68" spans="1:13" s="2" customFormat="1" ht="12.75" customHeight="1">
      <c r="A68" s="33" t="s">
        <v>11</v>
      </c>
      <c r="B68" s="69">
        <v>0</v>
      </c>
      <c r="C68" s="75">
        <v>0</v>
      </c>
      <c r="D68" s="71">
        <v>3</v>
      </c>
      <c r="E68" s="75">
        <v>3</v>
      </c>
      <c r="F68" s="123">
        <v>1</v>
      </c>
      <c r="G68" s="75">
        <v>4</v>
      </c>
      <c r="H68" s="5">
        <v>0</v>
      </c>
      <c r="I68" s="8">
        <v>4</v>
      </c>
      <c r="J68" s="5">
        <v>1</v>
      </c>
      <c r="K68" s="8">
        <v>5</v>
      </c>
      <c r="L68" s="5">
        <v>1</v>
      </c>
      <c r="M68" s="10">
        <v>6</v>
      </c>
    </row>
    <row r="69" spans="1:13" s="2" customFormat="1" ht="12.75" customHeight="1" thickBot="1">
      <c r="A69" s="42" t="s">
        <v>30</v>
      </c>
      <c r="B69" s="69">
        <v>0</v>
      </c>
      <c r="C69" s="75">
        <v>0</v>
      </c>
      <c r="D69" s="71">
        <v>4</v>
      </c>
      <c r="E69" s="75">
        <v>4</v>
      </c>
      <c r="F69" s="125">
        <v>2</v>
      </c>
      <c r="G69" s="126">
        <v>6</v>
      </c>
      <c r="H69" s="14">
        <v>1</v>
      </c>
      <c r="I69" s="9">
        <v>7</v>
      </c>
      <c r="J69" s="14">
        <v>4</v>
      </c>
      <c r="K69" s="9">
        <v>11</v>
      </c>
      <c r="L69" s="14">
        <v>2</v>
      </c>
      <c r="M69" s="10">
        <v>13</v>
      </c>
    </row>
    <row r="70" spans="1:13" s="2" customFormat="1" ht="12.75" customHeight="1" thickBot="1">
      <c r="A70" s="37" t="s">
        <v>12</v>
      </c>
      <c r="B70" s="65"/>
      <c r="C70" s="66"/>
      <c r="D70" s="76"/>
      <c r="E70" s="70"/>
      <c r="F70" s="127"/>
      <c r="G70" s="70"/>
      <c r="H70" s="12"/>
      <c r="I70" s="11"/>
      <c r="J70" s="12"/>
      <c r="K70" s="11"/>
      <c r="L70" s="12"/>
      <c r="M70" s="6"/>
    </row>
    <row r="71" spans="1:13" s="2" customFormat="1" ht="12.75" customHeight="1">
      <c r="A71" s="33" t="s">
        <v>13</v>
      </c>
      <c r="B71" s="69">
        <v>0</v>
      </c>
      <c r="C71" s="75">
        <v>0</v>
      </c>
      <c r="D71" s="71">
        <v>0</v>
      </c>
      <c r="E71" s="128">
        <v>0</v>
      </c>
      <c r="F71" s="129">
        <v>0</v>
      </c>
      <c r="G71" s="128">
        <v>0</v>
      </c>
      <c r="H71" s="129">
        <v>0</v>
      </c>
      <c r="I71" s="8">
        <v>0</v>
      </c>
      <c r="J71" s="5">
        <v>0</v>
      </c>
      <c r="K71" s="8">
        <v>0</v>
      </c>
      <c r="L71" s="5">
        <v>0</v>
      </c>
      <c r="M71" s="8">
        <v>0</v>
      </c>
    </row>
    <row r="72" spans="1:13" s="2" customFormat="1" ht="12.75" customHeight="1">
      <c r="A72" s="33" t="s">
        <v>14</v>
      </c>
      <c r="B72" s="69">
        <v>0</v>
      </c>
      <c r="C72" s="75">
        <v>0</v>
      </c>
      <c r="D72" s="71">
        <v>0</v>
      </c>
      <c r="E72" s="75">
        <v>0</v>
      </c>
      <c r="F72" s="80">
        <v>0</v>
      </c>
      <c r="G72" s="75">
        <v>0</v>
      </c>
      <c r="H72" s="80">
        <v>0</v>
      </c>
      <c r="I72" s="8">
        <v>0</v>
      </c>
      <c r="J72" s="5">
        <v>0</v>
      </c>
      <c r="K72" s="8">
        <v>0</v>
      </c>
      <c r="L72" s="5">
        <v>0</v>
      </c>
      <c r="M72" s="8">
        <v>0</v>
      </c>
    </row>
    <row r="73" spans="1:13" s="2" customFormat="1" ht="12.75" customHeight="1">
      <c r="A73" s="33" t="s">
        <v>20</v>
      </c>
      <c r="B73" s="69">
        <v>0</v>
      </c>
      <c r="C73" s="75">
        <v>0</v>
      </c>
      <c r="D73" s="71">
        <v>0</v>
      </c>
      <c r="E73" s="124">
        <v>0</v>
      </c>
      <c r="F73" s="80">
        <v>0</v>
      </c>
      <c r="G73" s="124">
        <v>0</v>
      </c>
      <c r="H73" s="80">
        <v>0</v>
      </c>
      <c r="I73" s="8">
        <v>0</v>
      </c>
      <c r="J73" s="5">
        <v>0</v>
      </c>
      <c r="K73" s="8">
        <v>0</v>
      </c>
      <c r="L73" s="5">
        <v>0</v>
      </c>
      <c r="M73" s="8">
        <v>0</v>
      </c>
    </row>
    <row r="74" spans="1:13" s="2" customFormat="1" ht="12.75" customHeight="1" thickBot="1">
      <c r="A74" s="42" t="s">
        <v>40</v>
      </c>
      <c r="B74" s="69">
        <v>0</v>
      </c>
      <c r="C74" s="75">
        <v>0</v>
      </c>
      <c r="D74" s="71">
        <v>0</v>
      </c>
      <c r="E74" s="126">
        <v>0</v>
      </c>
      <c r="F74" s="80">
        <v>0</v>
      </c>
      <c r="G74" s="126">
        <v>0</v>
      </c>
      <c r="H74" s="80">
        <v>0</v>
      </c>
      <c r="I74" s="8">
        <v>0</v>
      </c>
      <c r="J74" s="5">
        <v>0</v>
      </c>
      <c r="K74" s="8">
        <v>0</v>
      </c>
      <c r="L74" s="5">
        <v>0</v>
      </c>
      <c r="M74" s="8">
        <v>0</v>
      </c>
    </row>
    <row r="75" spans="1:13" s="2" customFormat="1" ht="12.75" customHeight="1" thickBot="1">
      <c r="A75" s="31" t="s">
        <v>31</v>
      </c>
      <c r="B75" s="101"/>
      <c r="C75" s="102"/>
      <c r="D75" s="103"/>
      <c r="E75" s="102"/>
      <c r="F75" s="130"/>
      <c r="G75" s="102"/>
      <c r="H75" s="103"/>
      <c r="I75" s="102"/>
      <c r="J75" s="103"/>
      <c r="K75" s="102"/>
      <c r="L75" s="103"/>
      <c r="M75" s="172"/>
    </row>
    <row r="76" spans="1:13" s="2" customFormat="1" ht="12.75" customHeight="1" thickBot="1">
      <c r="A76" s="37" t="s">
        <v>3</v>
      </c>
      <c r="B76" s="90"/>
      <c r="C76" s="91"/>
      <c r="D76" s="104"/>
      <c r="E76" s="91"/>
      <c r="F76" s="104"/>
      <c r="G76" s="91"/>
      <c r="H76" s="164"/>
      <c r="I76" s="165"/>
      <c r="J76" s="164"/>
      <c r="K76" s="165"/>
      <c r="L76" s="164"/>
      <c r="M76" s="173"/>
    </row>
    <row r="77" spans="1:13" s="2" customFormat="1" ht="12.75" customHeight="1">
      <c r="A77" s="42" t="s">
        <v>22</v>
      </c>
      <c r="B77" s="131">
        <v>190</v>
      </c>
      <c r="C77" s="70"/>
      <c r="D77" s="132">
        <v>187</v>
      </c>
      <c r="E77" s="133"/>
      <c r="F77" s="134">
        <v>195</v>
      </c>
      <c r="G77" s="135"/>
      <c r="H77" s="79">
        <v>194</v>
      </c>
      <c r="I77" s="70"/>
      <c r="J77" s="13">
        <v>199</v>
      </c>
      <c r="K77" s="6"/>
      <c r="L77" s="188">
        <v>206</v>
      </c>
      <c r="M77" s="189"/>
    </row>
    <row r="78" spans="1:13" s="2" customFormat="1" ht="12.75" customHeight="1">
      <c r="A78" s="33" t="s">
        <v>28</v>
      </c>
      <c r="B78" s="136">
        <v>0</v>
      </c>
      <c r="C78" s="70"/>
      <c r="D78" s="100">
        <v>0</v>
      </c>
      <c r="E78" s="70"/>
      <c r="F78" s="137">
        <v>0</v>
      </c>
      <c r="G78" s="70"/>
      <c r="H78" s="162">
        <v>0</v>
      </c>
      <c r="I78" s="78"/>
      <c r="J78" s="14">
        <v>0</v>
      </c>
      <c r="K78" s="7"/>
      <c r="L78" s="190">
        <v>2</v>
      </c>
      <c r="M78" s="70"/>
    </row>
    <row r="79" spans="1:13" s="2" customFormat="1" ht="12.75" customHeight="1">
      <c r="A79" s="33" t="s">
        <v>24</v>
      </c>
      <c r="B79" s="136">
        <v>0</v>
      </c>
      <c r="C79" s="70"/>
      <c r="D79" s="139">
        <v>0</v>
      </c>
      <c r="E79" s="70"/>
      <c r="F79" s="137">
        <v>0</v>
      </c>
      <c r="G79" s="70"/>
      <c r="H79" s="162">
        <v>0</v>
      </c>
      <c r="I79" s="78"/>
      <c r="J79" s="14">
        <v>0</v>
      </c>
      <c r="K79" s="7"/>
      <c r="L79" s="190">
        <v>0</v>
      </c>
      <c r="M79" s="70"/>
    </row>
    <row r="80" spans="1:13" s="2" customFormat="1" ht="12.75" customHeight="1">
      <c r="A80" s="33" t="s">
        <v>9</v>
      </c>
      <c r="B80" s="136">
        <v>26</v>
      </c>
      <c r="C80" s="75">
        <v>26</v>
      </c>
      <c r="D80" s="141">
        <v>17</v>
      </c>
      <c r="E80" s="85">
        <v>43</v>
      </c>
      <c r="F80" s="137">
        <v>20</v>
      </c>
      <c r="G80" s="140">
        <v>63</v>
      </c>
      <c r="H80" s="71">
        <v>25</v>
      </c>
      <c r="I80" s="75">
        <v>88</v>
      </c>
      <c r="J80" s="5">
        <v>13</v>
      </c>
      <c r="K80" s="8">
        <f>SUM(I80:J80)</f>
        <v>101</v>
      </c>
      <c r="L80" s="188">
        <v>23</v>
      </c>
      <c r="M80" s="192">
        <v>124</v>
      </c>
    </row>
    <row r="81" spans="1:13" s="2" customFormat="1" ht="12.75" customHeight="1">
      <c r="A81" s="33" t="s">
        <v>10</v>
      </c>
      <c r="B81" s="136">
        <v>71</v>
      </c>
      <c r="C81" s="75">
        <v>71</v>
      </c>
      <c r="D81" s="142">
        <v>39</v>
      </c>
      <c r="E81" s="114">
        <v>110</v>
      </c>
      <c r="F81" s="134">
        <v>54</v>
      </c>
      <c r="G81" s="75">
        <v>164</v>
      </c>
      <c r="H81" s="71">
        <v>55</v>
      </c>
      <c r="I81" s="75">
        <v>219</v>
      </c>
      <c r="J81" s="5">
        <v>35</v>
      </c>
      <c r="K81" s="8">
        <f>SUM(I81:J81)</f>
        <v>254</v>
      </c>
      <c r="L81" s="193">
        <v>59</v>
      </c>
      <c r="M81" s="194">
        <v>313</v>
      </c>
    </row>
    <row r="82" spans="1:13" s="2" customFormat="1" ht="12.75" customHeight="1" thickBot="1">
      <c r="A82" s="33" t="s">
        <v>11</v>
      </c>
      <c r="B82" s="143">
        <v>518</v>
      </c>
      <c r="C82" s="75">
        <v>518</v>
      </c>
      <c r="D82" s="144">
        <v>322</v>
      </c>
      <c r="E82" s="145">
        <v>840</v>
      </c>
      <c r="F82" s="146">
        <v>332</v>
      </c>
      <c r="G82" s="147">
        <v>1172</v>
      </c>
      <c r="H82" s="71">
        <v>431</v>
      </c>
      <c r="I82" s="75">
        <v>1603</v>
      </c>
      <c r="J82" s="5">
        <v>245</v>
      </c>
      <c r="K82" s="8">
        <f>SUM(I82:J82)</f>
        <v>1848</v>
      </c>
      <c r="L82" s="195">
        <v>349</v>
      </c>
      <c r="M82" s="196">
        <v>2197</v>
      </c>
    </row>
    <row r="83" spans="1:13" s="2" customFormat="1" ht="12.75" customHeight="1" thickBot="1">
      <c r="A83" s="37" t="s">
        <v>12</v>
      </c>
      <c r="B83" s="117"/>
      <c r="C83" s="66"/>
      <c r="D83" s="148"/>
      <c r="E83" s="149"/>
      <c r="F83" s="150"/>
      <c r="G83" s="151"/>
      <c r="H83" s="118"/>
      <c r="I83" s="163"/>
      <c r="J83" s="215"/>
      <c r="K83" s="15"/>
      <c r="L83" s="197"/>
      <c r="M83" s="198"/>
    </row>
    <row r="84" spans="1:13" s="2" customFormat="1" ht="12.75" customHeight="1">
      <c r="A84" s="38" t="s">
        <v>13</v>
      </c>
      <c r="B84" s="152">
        <v>18</v>
      </c>
      <c r="C84" s="75">
        <v>18</v>
      </c>
      <c r="D84" s="69">
        <v>32</v>
      </c>
      <c r="E84" s="75">
        <v>50</v>
      </c>
      <c r="F84" s="153">
        <v>17</v>
      </c>
      <c r="G84" s="138">
        <v>67</v>
      </c>
      <c r="H84" s="160">
        <v>25</v>
      </c>
      <c r="I84" s="179">
        <v>92</v>
      </c>
      <c r="J84" s="216">
        <v>25</v>
      </c>
      <c r="K84" s="10">
        <f>SUM(I84:J84)</f>
        <v>117</v>
      </c>
      <c r="L84" s="199">
        <v>10</v>
      </c>
      <c r="M84" s="192">
        <v>127</v>
      </c>
    </row>
    <row r="85" spans="1:13" s="2" customFormat="1" ht="12.75" customHeight="1">
      <c r="A85" s="33" t="s">
        <v>14</v>
      </c>
      <c r="B85" s="154">
        <v>24</v>
      </c>
      <c r="C85" s="75">
        <v>24</v>
      </c>
      <c r="D85" s="69">
        <v>61</v>
      </c>
      <c r="E85" s="75">
        <v>85</v>
      </c>
      <c r="F85" s="153">
        <v>28</v>
      </c>
      <c r="G85" s="138">
        <v>113</v>
      </c>
      <c r="H85" s="180">
        <v>43</v>
      </c>
      <c r="I85" s="179">
        <v>156</v>
      </c>
      <c r="J85" s="216">
        <v>41</v>
      </c>
      <c r="K85" s="10">
        <f>SUM(I85:J85)</f>
        <v>197</v>
      </c>
      <c r="L85" s="188">
        <v>22</v>
      </c>
      <c r="M85" s="200">
        <v>219</v>
      </c>
    </row>
    <row r="86" spans="1:13" s="2" customFormat="1" ht="12.75" customHeight="1" thickBot="1">
      <c r="A86" s="35" t="s">
        <v>20</v>
      </c>
      <c r="B86" s="155">
        <v>332</v>
      </c>
      <c r="C86" s="110">
        <v>332</v>
      </c>
      <c r="D86" s="107">
        <v>691</v>
      </c>
      <c r="E86" s="110">
        <v>1023</v>
      </c>
      <c r="F86" s="156">
        <v>419</v>
      </c>
      <c r="G86" s="157">
        <v>1442</v>
      </c>
      <c r="H86" s="181">
        <v>824</v>
      </c>
      <c r="I86" s="182">
        <v>2266</v>
      </c>
      <c r="J86" s="217">
        <v>539</v>
      </c>
      <c r="K86" s="217">
        <f>SUM(I86:J86)</f>
        <v>2805</v>
      </c>
      <c r="L86" s="201">
        <v>159</v>
      </c>
      <c r="M86" s="202">
        <v>2964</v>
      </c>
    </row>
    <row r="87" spans="1:13" s="2" customFormat="1" ht="12.75" customHeight="1" thickBot="1">
      <c r="A87" s="3" t="s">
        <v>41</v>
      </c>
      <c r="B87" s="158"/>
      <c r="C87" s="159"/>
      <c r="D87" s="103"/>
      <c r="E87" s="102"/>
      <c r="F87" s="103"/>
      <c r="G87" s="102"/>
      <c r="H87" s="103"/>
      <c r="I87" s="102"/>
      <c r="J87" s="103"/>
      <c r="K87" s="102"/>
      <c r="L87" s="103"/>
      <c r="M87" s="172"/>
    </row>
    <row r="88" spans="1:24" ht="12.75" customHeight="1">
      <c r="A88" s="27" t="s">
        <v>42</v>
      </c>
      <c r="B88" s="69">
        <v>0</v>
      </c>
      <c r="C88" s="69">
        <v>0</v>
      </c>
      <c r="D88" s="69">
        <v>0</v>
      </c>
      <c r="E88" s="69">
        <v>0</v>
      </c>
      <c r="F88" s="69">
        <v>0</v>
      </c>
      <c r="G88" s="69">
        <v>0</v>
      </c>
      <c r="H88" s="69">
        <v>0</v>
      </c>
      <c r="I88" s="69">
        <v>0</v>
      </c>
      <c r="J88" s="71">
        <v>0</v>
      </c>
      <c r="K88" s="75">
        <v>0</v>
      </c>
      <c r="L88" s="136">
        <v>0</v>
      </c>
      <c r="M88" s="82">
        <v>0</v>
      </c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</row>
    <row r="89" spans="1:13" ht="12.75" customHeight="1">
      <c r="A89" s="27" t="s">
        <v>43</v>
      </c>
      <c r="B89" s="69">
        <v>0</v>
      </c>
      <c r="C89" s="69">
        <v>0</v>
      </c>
      <c r="D89" s="69">
        <v>0</v>
      </c>
      <c r="E89" s="69">
        <v>0</v>
      </c>
      <c r="F89" s="69">
        <v>0</v>
      </c>
      <c r="G89" s="69">
        <v>0</v>
      </c>
      <c r="H89" s="69">
        <v>0</v>
      </c>
      <c r="I89" s="69">
        <v>0</v>
      </c>
      <c r="J89" s="71">
        <v>0</v>
      </c>
      <c r="K89" s="75">
        <v>0</v>
      </c>
      <c r="L89" s="136">
        <v>0</v>
      </c>
      <c r="M89" s="82">
        <v>0</v>
      </c>
    </row>
    <row r="90" spans="1:13" ht="12.75" customHeight="1" thickBot="1">
      <c r="A90" s="252" t="s">
        <v>53</v>
      </c>
      <c r="B90" s="253"/>
      <c r="C90" s="253"/>
      <c r="D90" s="253"/>
      <c r="E90" s="254"/>
      <c r="F90" s="220"/>
      <c r="G90" s="220"/>
      <c r="H90" s="220"/>
      <c r="I90" s="220"/>
      <c r="J90" s="221"/>
      <c r="K90" s="222"/>
      <c r="L90" s="223">
        <v>0</v>
      </c>
      <c r="M90" s="224">
        <v>0</v>
      </c>
    </row>
    <row r="91" spans="1:13" ht="12.75" customHeight="1" thickTop="1">
      <c r="A91" s="218" t="s">
        <v>55</v>
      </c>
      <c r="B91" s="229">
        <f>B77+B63+B51+B36+B22+B5</f>
        <v>21436</v>
      </c>
      <c r="C91" s="225"/>
      <c r="D91" s="230">
        <f>D77+D63+D51+D36+D22+D5</f>
        <v>21626</v>
      </c>
      <c r="E91" s="226"/>
      <c r="F91" s="219">
        <f>F77+F63+F51+F36+F22+F5</f>
        <v>21909</v>
      </c>
      <c r="G91" s="227"/>
      <c r="H91" s="219">
        <f>H77+H63+H51+H36+H22+H5</f>
        <v>21403</v>
      </c>
      <c r="I91" s="227"/>
      <c r="J91" s="219">
        <f>J77+J63+J51+J36+J22+J5</f>
        <v>22705</v>
      </c>
      <c r="K91" s="173"/>
      <c r="L91" s="219">
        <f>L77+L63+L51+L36+L22+L5</f>
        <v>22860</v>
      </c>
      <c r="M91" s="228">
        <v>0</v>
      </c>
    </row>
    <row r="92" spans="1:13" ht="12.75" customHeight="1">
      <c r="A92" s="208"/>
      <c r="B92" s="209"/>
      <c r="C92" s="209"/>
      <c r="D92" s="209"/>
      <c r="E92" s="209"/>
      <c r="F92" s="209"/>
      <c r="G92" s="209"/>
      <c r="H92" s="209"/>
      <c r="I92" s="209"/>
      <c r="J92" s="209"/>
      <c r="K92" s="209"/>
      <c r="L92" s="210"/>
      <c r="M92" s="210"/>
    </row>
    <row r="93" ht="12.75" customHeight="1"/>
    <row r="94" spans="1:13" ht="12.75" customHeight="1">
      <c r="A94" s="18"/>
      <c r="B94" s="18"/>
      <c r="C94" s="18"/>
      <c r="D94" s="47"/>
      <c r="E94" s="47"/>
      <c r="F94" s="18"/>
      <c r="G94" s="18"/>
      <c r="H94" s="18"/>
      <c r="I94" s="18"/>
      <c r="J94" s="18"/>
      <c r="K94" s="18"/>
      <c r="L94" s="18"/>
      <c r="M94" s="18"/>
    </row>
    <row r="95" spans="1:13" ht="12.75" customHeight="1">
      <c r="A95" s="18"/>
      <c r="B95" s="18"/>
      <c r="C95" s="18"/>
      <c r="D95" s="47"/>
      <c r="E95" s="47"/>
      <c r="F95" s="18"/>
      <c r="G95" s="18"/>
      <c r="H95" s="18"/>
      <c r="I95" s="18"/>
      <c r="J95" s="18"/>
      <c r="K95" s="18"/>
      <c r="L95" s="18"/>
      <c r="M95" s="18"/>
    </row>
    <row r="96" spans="1:13" ht="12.75" customHeight="1">
      <c r="A96" s="18"/>
      <c r="B96" s="18"/>
      <c r="C96" s="18"/>
      <c r="D96" s="47"/>
      <c r="E96" s="47"/>
      <c r="F96" s="18"/>
      <c r="G96" s="18"/>
      <c r="H96" s="18"/>
      <c r="I96" s="18"/>
      <c r="J96" s="18"/>
      <c r="K96" s="18"/>
      <c r="L96" s="18"/>
      <c r="M96" s="18"/>
    </row>
    <row r="97" spans="1:13" ht="12.75" customHeight="1">
      <c r="A97" s="18"/>
      <c r="B97" s="18"/>
      <c r="C97" s="18"/>
      <c r="D97" s="47"/>
      <c r="E97" s="47"/>
      <c r="F97" s="18"/>
      <c r="G97" s="18"/>
      <c r="H97" s="18"/>
      <c r="I97" s="18"/>
      <c r="J97" s="18"/>
      <c r="K97" s="18"/>
      <c r="L97" s="18"/>
      <c r="M97" s="18"/>
    </row>
    <row r="98" spans="1:13" ht="12.75" customHeight="1">
      <c r="A98" s="18"/>
      <c r="B98" s="18"/>
      <c r="C98" s="18"/>
      <c r="D98" s="47"/>
      <c r="E98" s="47"/>
      <c r="F98" s="18"/>
      <c r="G98" s="18"/>
      <c r="H98" s="18"/>
      <c r="I98" s="18"/>
      <c r="J98" s="18"/>
      <c r="K98" s="18"/>
      <c r="L98" s="18"/>
      <c r="M98" s="18"/>
    </row>
    <row r="99" spans="1:13" ht="12.75" customHeight="1">
      <c r="A99" s="18"/>
      <c r="B99" s="18"/>
      <c r="C99" s="18"/>
      <c r="D99" s="47"/>
      <c r="E99" s="47"/>
      <c r="F99" s="18"/>
      <c r="G99" s="18"/>
      <c r="H99" s="18"/>
      <c r="I99" s="18"/>
      <c r="J99" s="18"/>
      <c r="K99" s="18"/>
      <c r="L99" s="18"/>
      <c r="M99" s="18"/>
    </row>
    <row r="100" spans="1:13" ht="12.75" customHeight="1">
      <c r="A100" s="18"/>
      <c r="B100" s="18"/>
      <c r="C100" s="18"/>
      <c r="D100" s="47"/>
      <c r="E100" s="47"/>
      <c r="F100" s="18"/>
      <c r="G100" s="18"/>
      <c r="H100" s="18"/>
      <c r="I100" s="18"/>
      <c r="J100" s="18"/>
      <c r="K100" s="18"/>
      <c r="L100" s="18"/>
      <c r="M100" s="18"/>
    </row>
    <row r="101" spans="1:13" ht="12.75" customHeight="1">
      <c r="A101" s="18"/>
      <c r="B101" s="18"/>
      <c r="C101" s="18"/>
      <c r="D101" s="47"/>
      <c r="E101" s="47"/>
      <c r="F101" s="18"/>
      <c r="G101" s="18"/>
      <c r="H101" s="18"/>
      <c r="I101" s="18"/>
      <c r="J101" s="18"/>
      <c r="K101" s="18"/>
      <c r="L101" s="18"/>
      <c r="M101" s="18"/>
    </row>
    <row r="102" spans="1:13" ht="12.75" customHeight="1">
      <c r="A102" s="18"/>
      <c r="B102" s="18"/>
      <c r="C102" s="18"/>
      <c r="D102" s="47"/>
      <c r="E102" s="47"/>
      <c r="F102" s="18"/>
      <c r="G102" s="18"/>
      <c r="H102" s="18"/>
      <c r="I102" s="18"/>
      <c r="J102" s="18"/>
      <c r="K102" s="18"/>
      <c r="L102" s="18"/>
      <c r="M102" s="18"/>
    </row>
    <row r="103" spans="1:13" ht="12.75" customHeight="1">
      <c r="A103" s="18"/>
      <c r="B103" s="18"/>
      <c r="C103" s="18"/>
      <c r="D103" s="47"/>
      <c r="E103" s="47"/>
      <c r="F103" s="18"/>
      <c r="G103" s="18"/>
      <c r="H103" s="18"/>
      <c r="I103" s="18"/>
      <c r="J103" s="18"/>
      <c r="K103" s="18"/>
      <c r="L103" s="18"/>
      <c r="M103" s="18"/>
    </row>
    <row r="104" spans="1:13" ht="12.75" customHeight="1">
      <c r="A104" s="18"/>
      <c r="B104" s="18"/>
      <c r="C104" s="18"/>
      <c r="D104" s="47"/>
      <c r="E104" s="47"/>
      <c r="F104" s="18"/>
      <c r="G104" s="18"/>
      <c r="H104" s="18"/>
      <c r="I104" s="18"/>
      <c r="J104" s="18"/>
      <c r="K104" s="18"/>
      <c r="L104" s="18"/>
      <c r="M104" s="18"/>
    </row>
    <row r="105" spans="1:13" ht="12.75" customHeight="1">
      <c r="A105" s="18"/>
      <c r="B105" s="18"/>
      <c r="C105" s="18"/>
      <c r="D105" s="47"/>
      <c r="E105" s="47"/>
      <c r="F105" s="18"/>
      <c r="G105" s="18"/>
      <c r="H105" s="18"/>
      <c r="I105" s="18"/>
      <c r="J105" s="18"/>
      <c r="K105" s="18"/>
      <c r="L105" s="18"/>
      <c r="M105" s="18"/>
    </row>
    <row r="106" spans="1:13" ht="12.75" customHeight="1">
      <c r="A106" s="18"/>
      <c r="B106" s="18"/>
      <c r="C106" s="18"/>
      <c r="D106" s="47"/>
      <c r="E106" s="47"/>
      <c r="F106" s="18"/>
      <c r="G106" s="18"/>
      <c r="H106" s="18"/>
      <c r="I106" s="18"/>
      <c r="J106" s="18"/>
      <c r="K106" s="18"/>
      <c r="L106" s="18"/>
      <c r="M106" s="18"/>
    </row>
    <row r="107" spans="1:13" ht="12.75" customHeight="1">
      <c r="A107" s="18"/>
      <c r="B107" s="18"/>
      <c r="C107" s="18"/>
      <c r="D107" s="47"/>
      <c r="E107" s="47"/>
      <c r="F107" s="18"/>
      <c r="G107" s="18"/>
      <c r="H107" s="18"/>
      <c r="I107" s="18"/>
      <c r="J107" s="18"/>
      <c r="K107" s="18"/>
      <c r="L107" s="18"/>
      <c r="M107" s="18"/>
    </row>
    <row r="108" spans="1:13" ht="12.75" customHeight="1">
      <c r="A108" s="18"/>
      <c r="B108" s="18"/>
      <c r="C108" s="18"/>
      <c r="D108" s="47"/>
      <c r="E108" s="47"/>
      <c r="F108" s="18"/>
      <c r="G108" s="18"/>
      <c r="H108" s="18"/>
      <c r="I108" s="18"/>
      <c r="J108" s="18"/>
      <c r="K108" s="18"/>
      <c r="L108" s="18"/>
      <c r="M108" s="18"/>
    </row>
    <row r="109" spans="1:13" ht="12.75" customHeight="1">
      <c r="A109" s="18"/>
      <c r="B109" s="18"/>
      <c r="C109" s="18"/>
      <c r="D109" s="47"/>
      <c r="E109" s="47"/>
      <c r="F109" s="18"/>
      <c r="G109" s="18"/>
      <c r="H109" s="18"/>
      <c r="I109" s="18"/>
      <c r="J109" s="18"/>
      <c r="K109" s="18"/>
      <c r="L109" s="18"/>
      <c r="M109" s="18"/>
    </row>
    <row r="110" spans="1:13" ht="12.75" customHeight="1">
      <c r="A110" s="18"/>
      <c r="B110" s="18"/>
      <c r="C110" s="18"/>
      <c r="D110" s="47"/>
      <c r="E110" s="47"/>
      <c r="F110" s="18"/>
      <c r="G110" s="18"/>
      <c r="H110" s="18"/>
      <c r="I110" s="18"/>
      <c r="J110" s="18"/>
      <c r="K110" s="18"/>
      <c r="L110" s="18"/>
      <c r="M110" s="18"/>
    </row>
    <row r="111" spans="1:13" ht="12.75" customHeight="1">
      <c r="A111" s="18"/>
      <c r="B111" s="18"/>
      <c r="C111" s="18"/>
      <c r="D111" s="47"/>
      <c r="E111" s="47"/>
      <c r="F111" s="18"/>
      <c r="G111" s="18"/>
      <c r="H111" s="18"/>
      <c r="I111" s="18"/>
      <c r="J111" s="18"/>
      <c r="K111" s="18"/>
      <c r="L111" s="18"/>
      <c r="M111" s="18"/>
    </row>
    <row r="112" spans="1:13" ht="12.75" customHeight="1">
      <c r="A112" s="18"/>
      <c r="B112" s="18"/>
      <c r="C112" s="18"/>
      <c r="D112" s="47"/>
      <c r="E112" s="47"/>
      <c r="F112" s="18"/>
      <c r="G112" s="18"/>
      <c r="H112" s="18"/>
      <c r="I112" s="18"/>
      <c r="J112" s="18"/>
      <c r="K112" s="18"/>
      <c r="L112" s="18"/>
      <c r="M112" s="18"/>
    </row>
    <row r="113" spans="1:13" ht="12.75" customHeight="1">
      <c r="A113" s="18"/>
      <c r="B113" s="18"/>
      <c r="C113" s="18"/>
      <c r="D113" s="47"/>
      <c r="E113" s="47"/>
      <c r="F113" s="18"/>
      <c r="G113" s="18"/>
      <c r="H113" s="18"/>
      <c r="I113" s="18"/>
      <c r="J113" s="18"/>
      <c r="K113" s="18"/>
      <c r="L113" s="18"/>
      <c r="M113" s="18"/>
    </row>
    <row r="114" spans="1:13" ht="12.75" customHeight="1">
      <c r="A114" s="18"/>
      <c r="B114" s="18"/>
      <c r="C114" s="18"/>
      <c r="D114" s="47"/>
      <c r="E114" s="47"/>
      <c r="F114" s="18"/>
      <c r="G114" s="18"/>
      <c r="H114" s="18"/>
      <c r="I114" s="18"/>
      <c r="J114" s="18"/>
      <c r="K114" s="18"/>
      <c r="L114" s="18"/>
      <c r="M114" s="18"/>
    </row>
    <row r="115" spans="1:13" ht="12.75" customHeight="1">
      <c r="A115" s="18"/>
      <c r="B115" s="18"/>
      <c r="C115" s="18"/>
      <c r="D115" s="47"/>
      <c r="E115" s="47"/>
      <c r="F115" s="18"/>
      <c r="G115" s="18"/>
      <c r="H115" s="18"/>
      <c r="I115" s="18"/>
      <c r="J115" s="18"/>
      <c r="K115" s="18"/>
      <c r="L115" s="18"/>
      <c r="M115" s="18"/>
    </row>
    <row r="116" spans="1:13" ht="12.75" customHeight="1">
      <c r="A116" s="18"/>
      <c r="B116" s="18"/>
      <c r="C116" s="18"/>
      <c r="D116" s="47"/>
      <c r="E116" s="47"/>
      <c r="F116" s="18"/>
      <c r="G116" s="18"/>
      <c r="H116" s="18"/>
      <c r="I116" s="18"/>
      <c r="J116" s="18"/>
      <c r="K116" s="18"/>
      <c r="L116" s="18"/>
      <c r="M116" s="18"/>
    </row>
    <row r="117" spans="1:13" ht="12.75" customHeight="1">
      <c r="A117" s="18"/>
      <c r="B117" s="18"/>
      <c r="C117" s="18"/>
      <c r="D117" s="47"/>
      <c r="E117" s="47"/>
      <c r="F117" s="18"/>
      <c r="G117" s="18"/>
      <c r="H117" s="18"/>
      <c r="I117" s="18"/>
      <c r="J117" s="18"/>
      <c r="K117" s="18"/>
      <c r="L117" s="18"/>
      <c r="M117" s="18"/>
    </row>
    <row r="118" spans="1:13" ht="12.75" customHeight="1">
      <c r="A118" s="18"/>
      <c r="B118" s="18"/>
      <c r="C118" s="18"/>
      <c r="D118" s="47"/>
      <c r="E118" s="47"/>
      <c r="F118" s="18"/>
      <c r="G118" s="18"/>
      <c r="H118" s="18"/>
      <c r="I118" s="18"/>
      <c r="J118" s="18"/>
      <c r="K118" s="18"/>
      <c r="L118" s="18"/>
      <c r="M118" s="18"/>
    </row>
    <row r="119" spans="1:13" ht="12.75" customHeight="1">
      <c r="A119" s="18"/>
      <c r="B119" s="18"/>
      <c r="C119" s="18"/>
      <c r="D119" s="47"/>
      <c r="E119" s="47"/>
      <c r="F119" s="18"/>
      <c r="G119" s="18"/>
      <c r="H119" s="18"/>
      <c r="I119" s="18"/>
      <c r="J119" s="18"/>
      <c r="K119" s="18"/>
      <c r="L119" s="18"/>
      <c r="M119" s="18"/>
    </row>
    <row r="120" spans="1:13" ht="12.75" customHeight="1">
      <c r="A120" s="18"/>
      <c r="B120" s="18"/>
      <c r="C120" s="18"/>
      <c r="D120" s="47"/>
      <c r="E120" s="47"/>
      <c r="F120" s="18"/>
      <c r="G120" s="18"/>
      <c r="H120" s="18"/>
      <c r="I120" s="18"/>
      <c r="J120" s="18"/>
      <c r="K120" s="18"/>
      <c r="L120" s="18"/>
      <c r="M120" s="18"/>
    </row>
    <row r="121" spans="1:13" ht="12.75" customHeight="1">
      <c r="A121" s="18"/>
      <c r="B121" s="18"/>
      <c r="C121" s="18"/>
      <c r="D121" s="47"/>
      <c r="E121" s="47"/>
      <c r="F121" s="18"/>
      <c r="G121" s="18"/>
      <c r="H121" s="18"/>
      <c r="I121" s="18"/>
      <c r="J121" s="18"/>
      <c r="K121" s="18"/>
      <c r="L121" s="18"/>
      <c r="M121" s="18"/>
    </row>
    <row r="122" spans="1:13" ht="12.75" customHeight="1">
      <c r="A122" s="18"/>
      <c r="B122" s="18"/>
      <c r="C122" s="18"/>
      <c r="D122" s="47"/>
      <c r="E122" s="47"/>
      <c r="F122" s="18"/>
      <c r="G122" s="18"/>
      <c r="H122" s="18"/>
      <c r="I122" s="18"/>
      <c r="J122" s="18"/>
      <c r="K122" s="18"/>
      <c r="L122" s="18"/>
      <c r="M122" s="18"/>
    </row>
    <row r="123" spans="1:13" ht="12.75" customHeight="1">
      <c r="A123" s="18"/>
      <c r="B123" s="18"/>
      <c r="C123" s="18"/>
      <c r="D123" s="47"/>
      <c r="E123" s="47"/>
      <c r="F123" s="18"/>
      <c r="G123" s="18"/>
      <c r="H123" s="18"/>
      <c r="I123" s="18"/>
      <c r="J123" s="18"/>
      <c r="K123" s="18"/>
      <c r="L123" s="18"/>
      <c r="M123" s="18"/>
    </row>
    <row r="124" spans="1:13" ht="12.75" customHeight="1">
      <c r="A124" s="18"/>
      <c r="B124" s="18"/>
      <c r="C124" s="18"/>
      <c r="D124" s="47"/>
      <c r="E124" s="47"/>
      <c r="F124" s="18"/>
      <c r="G124" s="18"/>
      <c r="H124" s="18"/>
      <c r="I124" s="18"/>
      <c r="J124" s="18"/>
      <c r="K124" s="18"/>
      <c r="L124" s="18"/>
      <c r="M124" s="18"/>
    </row>
    <row r="125" spans="1:13" ht="12.75" customHeight="1">
      <c r="A125" s="18"/>
      <c r="B125" s="18"/>
      <c r="C125" s="18"/>
      <c r="D125" s="47"/>
      <c r="E125" s="47"/>
      <c r="F125" s="18"/>
      <c r="G125" s="18"/>
      <c r="H125" s="18"/>
      <c r="I125" s="18"/>
      <c r="J125" s="18"/>
      <c r="K125" s="18"/>
      <c r="L125" s="18"/>
      <c r="M125" s="18"/>
    </row>
    <row r="126" spans="1:13" ht="12.75" customHeight="1">
      <c r="A126" s="18"/>
      <c r="B126" s="18"/>
      <c r="C126" s="18"/>
      <c r="D126" s="47"/>
      <c r="E126" s="47"/>
      <c r="F126" s="18"/>
      <c r="G126" s="18"/>
      <c r="H126" s="18"/>
      <c r="I126" s="18"/>
      <c r="J126" s="18"/>
      <c r="K126" s="18"/>
      <c r="L126" s="18"/>
      <c r="M126" s="18"/>
    </row>
    <row r="127" spans="1:13" ht="12.75" customHeight="1">
      <c r="A127" s="18"/>
      <c r="B127" s="18"/>
      <c r="C127" s="18"/>
      <c r="D127" s="47"/>
      <c r="E127" s="47"/>
      <c r="F127" s="18"/>
      <c r="G127" s="18"/>
      <c r="H127" s="18"/>
      <c r="I127" s="18"/>
      <c r="J127" s="18"/>
      <c r="K127" s="18"/>
      <c r="L127" s="18"/>
      <c r="M127" s="18"/>
    </row>
    <row r="128" spans="1:13" ht="12.75" customHeight="1">
      <c r="A128" s="18"/>
      <c r="B128" s="18"/>
      <c r="C128" s="18"/>
      <c r="D128" s="47"/>
      <c r="E128" s="47"/>
      <c r="F128" s="18"/>
      <c r="G128" s="18"/>
      <c r="H128" s="18"/>
      <c r="I128" s="18"/>
      <c r="J128" s="18"/>
      <c r="K128" s="18"/>
      <c r="L128" s="18"/>
      <c r="M128" s="18"/>
    </row>
    <row r="129" spans="1:13" ht="12.75" customHeight="1">
      <c r="A129" s="18"/>
      <c r="B129" s="18"/>
      <c r="C129" s="18"/>
      <c r="D129" s="47"/>
      <c r="E129" s="47"/>
      <c r="F129" s="18"/>
      <c r="G129" s="18"/>
      <c r="H129" s="18"/>
      <c r="I129" s="18"/>
      <c r="J129" s="18"/>
      <c r="K129" s="18"/>
      <c r="L129" s="18"/>
      <c r="M129" s="18"/>
    </row>
    <row r="130" spans="1:13" ht="12.75" customHeight="1">
      <c r="A130" s="18"/>
      <c r="B130" s="18"/>
      <c r="C130" s="18"/>
      <c r="D130" s="47"/>
      <c r="E130" s="47"/>
      <c r="F130" s="18"/>
      <c r="G130" s="18"/>
      <c r="H130" s="18"/>
      <c r="I130" s="18"/>
      <c r="J130" s="18"/>
      <c r="K130" s="18"/>
      <c r="L130" s="18"/>
      <c r="M130" s="18"/>
    </row>
    <row r="131" spans="1:13" ht="12.75" customHeight="1">
      <c r="A131" s="18"/>
      <c r="B131" s="18"/>
      <c r="C131" s="18"/>
      <c r="D131" s="47"/>
      <c r="E131" s="47"/>
      <c r="F131" s="18"/>
      <c r="G131" s="18"/>
      <c r="H131" s="18"/>
      <c r="I131" s="18"/>
      <c r="J131" s="18"/>
      <c r="K131" s="18"/>
      <c r="L131" s="18"/>
      <c r="M131" s="18"/>
    </row>
    <row r="132" spans="1:13" ht="12.75" customHeight="1">
      <c r="A132" s="18"/>
      <c r="B132" s="18"/>
      <c r="C132" s="18"/>
      <c r="D132" s="47"/>
      <c r="E132" s="47"/>
      <c r="F132" s="18"/>
      <c r="G132" s="18"/>
      <c r="H132" s="18"/>
      <c r="I132" s="18"/>
      <c r="J132" s="18"/>
      <c r="K132" s="18"/>
      <c r="L132" s="18"/>
      <c r="M132" s="18"/>
    </row>
    <row r="133" spans="1:13" ht="12.75" customHeight="1">
      <c r="A133" s="18"/>
      <c r="B133" s="18"/>
      <c r="C133" s="18"/>
      <c r="D133" s="47"/>
      <c r="E133" s="47"/>
      <c r="F133" s="18"/>
      <c r="G133" s="18"/>
      <c r="H133" s="18"/>
      <c r="I133" s="18"/>
      <c r="J133" s="18"/>
      <c r="K133" s="18"/>
      <c r="L133" s="18"/>
      <c r="M133" s="18"/>
    </row>
    <row r="134" spans="1:13" ht="12.75" customHeight="1">
      <c r="A134" s="18"/>
      <c r="B134" s="18"/>
      <c r="C134" s="18"/>
      <c r="D134" s="47"/>
      <c r="E134" s="47"/>
      <c r="F134" s="18"/>
      <c r="G134" s="18"/>
      <c r="H134" s="18"/>
      <c r="I134" s="18"/>
      <c r="J134" s="18"/>
      <c r="K134" s="18"/>
      <c r="L134" s="18"/>
      <c r="M134" s="18"/>
    </row>
    <row r="135" spans="1:13" ht="12.75" customHeight="1">
      <c r="A135" s="18"/>
      <c r="B135" s="18"/>
      <c r="C135" s="18"/>
      <c r="D135" s="47"/>
      <c r="E135" s="47"/>
      <c r="F135" s="18"/>
      <c r="G135" s="18"/>
      <c r="H135" s="18"/>
      <c r="I135" s="18"/>
      <c r="J135" s="18"/>
      <c r="K135" s="18"/>
      <c r="L135" s="18"/>
      <c r="M135" s="18"/>
    </row>
    <row r="136" spans="1:13" ht="12.75" customHeight="1">
      <c r="A136" s="18"/>
      <c r="B136" s="18"/>
      <c r="C136" s="18"/>
      <c r="D136" s="47"/>
      <c r="E136" s="47"/>
      <c r="F136" s="18"/>
      <c r="G136" s="18"/>
      <c r="H136" s="18"/>
      <c r="I136" s="18"/>
      <c r="J136" s="18"/>
      <c r="K136" s="18"/>
      <c r="L136" s="18"/>
      <c r="M136" s="18"/>
    </row>
    <row r="137" spans="1:13" ht="12.75" customHeight="1">
      <c r="A137" s="18"/>
      <c r="B137" s="18"/>
      <c r="C137" s="18"/>
      <c r="D137" s="47"/>
      <c r="E137" s="47"/>
      <c r="F137" s="18"/>
      <c r="G137" s="18"/>
      <c r="H137" s="18"/>
      <c r="I137" s="18"/>
      <c r="J137" s="18"/>
      <c r="K137" s="18"/>
      <c r="L137" s="18"/>
      <c r="M137" s="18"/>
    </row>
    <row r="138" spans="1:13" ht="12.75" customHeight="1">
      <c r="A138" s="18"/>
      <c r="B138" s="18"/>
      <c r="C138" s="18"/>
      <c r="D138" s="47"/>
      <c r="E138" s="47"/>
      <c r="F138" s="18"/>
      <c r="G138" s="18"/>
      <c r="H138" s="18"/>
      <c r="I138" s="18"/>
      <c r="J138" s="18"/>
      <c r="K138" s="18"/>
      <c r="L138" s="18"/>
      <c r="M138" s="18"/>
    </row>
    <row r="139" spans="1:13" ht="12.75" customHeight="1">
      <c r="A139" s="18"/>
      <c r="B139" s="18"/>
      <c r="C139" s="18"/>
      <c r="D139" s="47"/>
      <c r="E139" s="47"/>
      <c r="F139" s="18"/>
      <c r="G139" s="18"/>
      <c r="H139" s="18"/>
      <c r="I139" s="18"/>
      <c r="J139" s="18"/>
      <c r="K139" s="18"/>
      <c r="L139" s="18"/>
      <c r="M139" s="18"/>
    </row>
    <row r="140" spans="1:13" ht="12.75" customHeight="1">
      <c r="A140" s="18"/>
      <c r="B140" s="18"/>
      <c r="C140" s="18"/>
      <c r="D140" s="47"/>
      <c r="E140" s="47"/>
      <c r="F140" s="18"/>
      <c r="G140" s="18"/>
      <c r="H140" s="18"/>
      <c r="I140" s="18"/>
      <c r="J140" s="18"/>
      <c r="K140" s="18"/>
      <c r="L140" s="18"/>
      <c r="M140" s="18"/>
    </row>
    <row r="141" spans="1:13" ht="12.75" customHeight="1">
      <c r="A141" s="18"/>
      <c r="B141" s="18"/>
      <c r="C141" s="18"/>
      <c r="D141" s="47"/>
      <c r="E141" s="47"/>
      <c r="F141" s="18"/>
      <c r="G141" s="18"/>
      <c r="H141" s="18"/>
      <c r="I141" s="18"/>
      <c r="J141" s="18"/>
      <c r="K141" s="18"/>
      <c r="L141" s="18"/>
      <c r="M141" s="18"/>
    </row>
    <row r="142" spans="1:13" ht="12.75" customHeight="1">
      <c r="A142" s="18"/>
      <c r="B142" s="18"/>
      <c r="C142" s="18"/>
      <c r="D142" s="47"/>
      <c r="E142" s="47"/>
      <c r="F142" s="18"/>
      <c r="G142" s="18"/>
      <c r="H142" s="18"/>
      <c r="I142" s="18"/>
      <c r="J142" s="18"/>
      <c r="K142" s="18"/>
      <c r="L142" s="18"/>
      <c r="M142" s="18"/>
    </row>
    <row r="143" spans="1:13" ht="12.75" customHeight="1">
      <c r="A143" s="18"/>
      <c r="B143" s="18"/>
      <c r="C143" s="18"/>
      <c r="D143" s="47"/>
      <c r="E143" s="47"/>
      <c r="F143" s="18"/>
      <c r="G143" s="18"/>
      <c r="H143" s="18"/>
      <c r="I143" s="18"/>
      <c r="J143" s="18"/>
      <c r="K143" s="18"/>
      <c r="L143" s="18"/>
      <c r="M143" s="18"/>
    </row>
    <row r="144" spans="1:13" ht="12.75" customHeight="1">
      <c r="A144" s="18"/>
      <c r="B144" s="18"/>
      <c r="C144" s="18"/>
      <c r="D144" s="47"/>
      <c r="E144" s="47"/>
      <c r="F144" s="18"/>
      <c r="G144" s="18"/>
      <c r="H144" s="18"/>
      <c r="I144" s="18"/>
      <c r="J144" s="18"/>
      <c r="K144" s="18"/>
      <c r="L144" s="18"/>
      <c r="M144" s="18"/>
    </row>
    <row r="145" spans="1:13" ht="12.75" customHeight="1">
      <c r="A145" s="18"/>
      <c r="B145" s="18"/>
      <c r="C145" s="18"/>
      <c r="D145" s="47"/>
      <c r="E145" s="47"/>
      <c r="F145" s="18"/>
      <c r="G145" s="18"/>
      <c r="H145" s="18"/>
      <c r="I145" s="18"/>
      <c r="J145" s="18"/>
      <c r="K145" s="18"/>
      <c r="L145" s="18"/>
      <c r="M145" s="18"/>
    </row>
    <row r="146" spans="1:13" ht="12.75" customHeight="1">
      <c r="A146" s="18"/>
      <c r="B146" s="18"/>
      <c r="C146" s="18"/>
      <c r="D146" s="47"/>
      <c r="E146" s="47"/>
      <c r="F146" s="18"/>
      <c r="G146" s="18"/>
      <c r="H146" s="18"/>
      <c r="I146" s="18"/>
      <c r="J146" s="18"/>
      <c r="K146" s="18"/>
      <c r="L146" s="18"/>
      <c r="M146" s="18"/>
    </row>
    <row r="147" spans="1:13" ht="12.75" customHeight="1">
      <c r="A147" s="18"/>
      <c r="B147" s="18"/>
      <c r="C147" s="18"/>
      <c r="D147" s="47"/>
      <c r="E147" s="47"/>
      <c r="F147" s="18"/>
      <c r="G147" s="18"/>
      <c r="H147" s="18"/>
      <c r="I147" s="18"/>
      <c r="J147" s="18"/>
      <c r="K147" s="18"/>
      <c r="L147" s="18"/>
      <c r="M147" s="18"/>
    </row>
    <row r="148" spans="1:13" ht="12.75" customHeight="1">
      <c r="A148" s="18"/>
      <c r="B148" s="18"/>
      <c r="C148" s="18"/>
      <c r="D148" s="47"/>
      <c r="E148" s="47"/>
      <c r="F148" s="18"/>
      <c r="G148" s="18"/>
      <c r="H148" s="18"/>
      <c r="I148" s="18"/>
      <c r="J148" s="18"/>
      <c r="K148" s="18"/>
      <c r="L148" s="18"/>
      <c r="M148" s="18"/>
    </row>
    <row r="149" spans="1:13" ht="12.75" customHeight="1">
      <c r="A149" s="18"/>
      <c r="B149" s="18"/>
      <c r="C149" s="18"/>
      <c r="D149" s="47"/>
      <c r="E149" s="47"/>
      <c r="F149" s="18"/>
      <c r="G149" s="18"/>
      <c r="H149" s="18"/>
      <c r="I149" s="18"/>
      <c r="J149" s="18"/>
      <c r="K149" s="18"/>
      <c r="L149" s="18"/>
      <c r="M149" s="18"/>
    </row>
    <row r="150" spans="1:13" ht="12.75" customHeight="1">
      <c r="A150" s="18"/>
      <c r="B150" s="18"/>
      <c r="C150" s="18"/>
      <c r="D150" s="47"/>
      <c r="E150" s="47"/>
      <c r="F150" s="18"/>
      <c r="G150" s="18"/>
      <c r="H150" s="18"/>
      <c r="I150" s="18"/>
      <c r="J150" s="18"/>
      <c r="K150" s="18"/>
      <c r="L150" s="18"/>
      <c r="M150" s="18"/>
    </row>
    <row r="151" spans="1:13" ht="12.75" customHeight="1">
      <c r="A151" s="18"/>
      <c r="B151" s="18"/>
      <c r="C151" s="18"/>
      <c r="D151" s="47"/>
      <c r="E151" s="47"/>
      <c r="F151" s="18"/>
      <c r="G151" s="18"/>
      <c r="H151" s="18"/>
      <c r="I151" s="18"/>
      <c r="J151" s="18"/>
      <c r="K151" s="18"/>
      <c r="L151" s="18"/>
      <c r="M151" s="18"/>
    </row>
    <row r="152" spans="1:13" ht="12.75" customHeight="1">
      <c r="A152" s="18"/>
      <c r="B152" s="18"/>
      <c r="C152" s="18"/>
      <c r="D152" s="47"/>
      <c r="E152" s="47"/>
      <c r="F152" s="18"/>
      <c r="G152" s="18"/>
      <c r="H152" s="18"/>
      <c r="I152" s="18"/>
      <c r="J152" s="18"/>
      <c r="K152" s="18"/>
      <c r="L152" s="18"/>
      <c r="M152" s="18"/>
    </row>
    <row r="153" spans="1:13" ht="12.75" customHeight="1">
      <c r="A153" s="18"/>
      <c r="B153" s="18"/>
      <c r="C153" s="18"/>
      <c r="D153" s="47"/>
      <c r="E153" s="47"/>
      <c r="F153" s="18"/>
      <c r="G153" s="18"/>
      <c r="H153" s="18"/>
      <c r="I153" s="18"/>
      <c r="J153" s="18"/>
      <c r="K153" s="18"/>
      <c r="L153" s="18"/>
      <c r="M153" s="18"/>
    </row>
    <row r="154" spans="1:13" ht="12.75" customHeight="1">
      <c r="A154" s="18"/>
      <c r="B154" s="18"/>
      <c r="C154" s="18"/>
      <c r="D154" s="47"/>
      <c r="E154" s="47"/>
      <c r="F154" s="18"/>
      <c r="G154" s="18"/>
      <c r="H154" s="18"/>
      <c r="I154" s="18"/>
      <c r="J154" s="18"/>
      <c r="K154" s="18"/>
      <c r="L154" s="18"/>
      <c r="M154" s="18"/>
    </row>
    <row r="155" spans="1:13" ht="12.75" customHeight="1">
      <c r="A155" s="18"/>
      <c r="B155" s="18"/>
      <c r="C155" s="18"/>
      <c r="D155" s="47"/>
      <c r="E155" s="47"/>
      <c r="F155" s="18"/>
      <c r="G155" s="18"/>
      <c r="H155" s="18"/>
      <c r="I155" s="18"/>
      <c r="J155" s="18"/>
      <c r="K155" s="18"/>
      <c r="L155" s="18"/>
      <c r="M155" s="18"/>
    </row>
    <row r="156" spans="1:254" s="19" customFormat="1" ht="12.75" customHeight="1">
      <c r="A156" s="18"/>
      <c r="B156" s="18"/>
      <c r="C156" s="18"/>
      <c r="D156" s="47"/>
      <c r="E156" s="47"/>
      <c r="F156" s="18"/>
      <c r="G156" s="18"/>
      <c r="H156" s="18"/>
      <c r="I156" s="18"/>
      <c r="J156" s="18"/>
      <c r="K156" s="18"/>
      <c r="L156" s="18"/>
      <c r="M156" s="18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</row>
    <row r="157" spans="2:13" ht="12.75" customHeight="1">
      <c r="B157" s="20"/>
      <c r="C157" s="20"/>
      <c r="D157" s="50"/>
      <c r="E157" s="50"/>
      <c r="F157" s="21"/>
      <c r="G157" s="20"/>
      <c r="H157" s="20"/>
      <c r="I157" s="20"/>
      <c r="J157" s="20"/>
      <c r="K157" s="20"/>
      <c r="L157" s="20"/>
      <c r="M157" s="21"/>
    </row>
    <row r="158" spans="1:13" ht="12.75" customHeight="1">
      <c r="A158" s="22"/>
      <c r="B158" s="23"/>
      <c r="C158" s="23"/>
      <c r="D158" s="52"/>
      <c r="E158" s="52"/>
      <c r="F158" s="23"/>
      <c r="G158" s="23"/>
      <c r="H158" s="23"/>
      <c r="I158" s="23"/>
      <c r="J158" s="23"/>
      <c r="K158" s="23"/>
      <c r="L158" s="23"/>
      <c r="M158" s="23"/>
    </row>
    <row r="159" spans="1:13" ht="12.75" customHeight="1">
      <c r="A159" s="22"/>
      <c r="B159" s="23"/>
      <c r="C159" s="23"/>
      <c r="D159" s="52"/>
      <c r="E159" s="52"/>
      <c r="F159" s="23"/>
      <c r="G159" s="23"/>
      <c r="H159" s="23"/>
      <c r="I159" s="23"/>
      <c r="J159" s="23"/>
      <c r="K159" s="23"/>
      <c r="L159" s="23"/>
      <c r="M159" s="23"/>
    </row>
    <row r="160" spans="1:13" ht="12.75" customHeight="1">
      <c r="A160" s="22"/>
      <c r="B160" s="24"/>
      <c r="C160" s="24"/>
      <c r="D160" s="54"/>
      <c r="E160" s="54"/>
      <c r="F160" s="25"/>
      <c r="G160" s="25"/>
      <c r="H160" s="25"/>
      <c r="I160" s="25"/>
      <c r="J160" s="25"/>
      <c r="K160" s="25"/>
      <c r="L160" s="25"/>
      <c r="M160" s="25"/>
    </row>
    <row r="161" spans="1:13" ht="12.75" customHeight="1">
      <c r="A161" s="22"/>
      <c r="B161" s="25"/>
      <c r="C161" s="25"/>
      <c r="D161" s="54"/>
      <c r="E161" s="54"/>
      <c r="F161" s="25"/>
      <c r="G161" s="25"/>
      <c r="H161" s="25"/>
      <c r="I161" s="25"/>
      <c r="J161" s="25"/>
      <c r="K161" s="25"/>
      <c r="L161" s="25"/>
      <c r="M161" s="25"/>
    </row>
    <row r="162" ht="12.75" customHeight="1">
      <c r="A162" s="22"/>
    </row>
    <row r="163" ht="12.75" customHeight="1"/>
  </sheetData>
  <mergeCells count="1">
    <mergeCell ref="A90:E90"/>
  </mergeCells>
  <printOptions horizontalCentered="1"/>
  <pageMargins left="0.5" right="0.5" top="0.88" bottom="0.5" header="0.39" footer="0.5"/>
  <pageSetup horizontalDpi="600" verticalDpi="600" orientation="landscape" scale="81" r:id="rId1"/>
  <headerFooter alignWithMargins="0">
    <oddHeader>&amp;C&amp;"Arial,Bold"TDCJ MONTHLY VOLUNTEER
STATISTICAL REPORT FOR FY11</oddHeader>
  </headerFooter>
  <rowBreaks count="1" manualBreakCount="1">
    <brk id="4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164"/>
  <sheetViews>
    <sheetView tabSelected="1" view="pageBreakPreview" zoomScaleSheetLayoutView="100" workbookViewId="0" topLeftCell="A1">
      <pane ySplit="2" topLeftCell="BM3" activePane="bottomLeft" state="frozen"/>
      <selection pane="topLeft" activeCell="A1" sqref="A1"/>
      <selection pane="bottomLeft" activeCell="F19" sqref="F19:G19"/>
    </sheetView>
  </sheetViews>
  <sheetFormatPr defaultColWidth="9.140625" defaultRowHeight="12.75" customHeight="1"/>
  <cols>
    <col min="1" max="1" width="29.57421875" style="46" customWidth="1"/>
    <col min="2" max="2" width="8.7109375" style="44" customWidth="1"/>
    <col min="3" max="3" width="8.8515625" style="44" customWidth="1"/>
    <col min="4" max="4" width="9.28125" style="44" customWidth="1"/>
    <col min="5" max="5" width="8.28125" style="44" customWidth="1"/>
    <col min="6" max="6" width="7.8515625" style="44" customWidth="1"/>
    <col min="7" max="8" width="8.00390625" style="44" customWidth="1"/>
    <col min="9" max="9" width="9.28125" style="44" customWidth="1"/>
    <col min="10" max="10" width="7.57421875" style="44" customWidth="1"/>
    <col min="11" max="11" width="8.57421875" style="44" customWidth="1"/>
    <col min="12" max="12" width="7.7109375" style="44" customWidth="1"/>
    <col min="13" max="13" width="8.140625" style="44" customWidth="1"/>
    <col min="14" max="19" width="0" style="29" hidden="1" customWidth="1"/>
    <col min="20" max="20" width="0.5625" style="29" hidden="1" customWidth="1"/>
    <col min="21" max="28" width="0" style="29" hidden="1" customWidth="1"/>
    <col min="29" max="29" width="1.28515625" style="29" hidden="1" customWidth="1"/>
    <col min="30" max="36" width="0" style="29" hidden="1" customWidth="1"/>
    <col min="37" max="37" width="1.8515625" style="29" hidden="1" customWidth="1"/>
    <col min="38" max="43" width="0" style="29" hidden="1" customWidth="1"/>
    <col min="44" max="44" width="2.00390625" style="29" hidden="1" customWidth="1"/>
    <col min="45" max="53" width="0" style="29" hidden="1" customWidth="1"/>
    <col min="54" max="54" width="0.9921875" style="29" hidden="1" customWidth="1"/>
    <col min="55" max="61" width="0" style="29" hidden="1" customWidth="1"/>
    <col min="62" max="62" width="0.5625" style="29" hidden="1" customWidth="1"/>
    <col min="63" max="67" width="0" style="29" hidden="1" customWidth="1"/>
    <col min="68" max="68" width="6.140625" style="29" hidden="1" customWidth="1"/>
    <col min="69" max="77" width="0" style="29" hidden="1" customWidth="1"/>
    <col min="78" max="78" width="2.28125" style="29" hidden="1" customWidth="1"/>
    <col min="79" max="84" width="0" style="29" hidden="1" customWidth="1"/>
    <col min="85" max="85" width="3.8515625" style="29" hidden="1" customWidth="1"/>
    <col min="86" max="101" width="0" style="29" hidden="1" customWidth="1"/>
    <col min="102" max="102" width="0.42578125" style="29" hidden="1" customWidth="1"/>
    <col min="103" max="109" width="0" style="29" hidden="1" customWidth="1"/>
    <col min="110" max="110" width="5.28125" style="29" hidden="1" customWidth="1"/>
    <col min="111" max="118" width="0" style="29" hidden="1" customWidth="1"/>
    <col min="119" max="119" width="3.8515625" style="29" hidden="1" customWidth="1"/>
    <col min="120" max="124" width="0" style="29" hidden="1" customWidth="1"/>
    <col min="125" max="125" width="4.421875" style="29" hidden="1" customWidth="1"/>
    <col min="126" max="133" width="0" style="29" hidden="1" customWidth="1"/>
    <col min="134" max="134" width="1.1484375" style="29" hidden="1" customWidth="1"/>
    <col min="135" max="142" width="0" style="29" hidden="1" customWidth="1"/>
    <col min="143" max="143" width="2.00390625" style="29" hidden="1" customWidth="1"/>
    <col min="144" max="152" width="0" style="29" hidden="1" customWidth="1"/>
    <col min="153" max="153" width="0.85546875" style="29" hidden="1" customWidth="1"/>
    <col min="154" max="159" width="0" style="29" hidden="1" customWidth="1"/>
    <col min="160" max="160" width="5.7109375" style="29" hidden="1" customWidth="1"/>
    <col min="161" max="168" width="0" style="29" hidden="1" customWidth="1"/>
    <col min="169" max="169" width="3.7109375" style="29" hidden="1" customWidth="1"/>
    <col min="170" max="177" width="0" style="29" hidden="1" customWidth="1"/>
    <col min="178" max="178" width="0.71875" style="29" hidden="1" customWidth="1"/>
    <col min="179" max="188" width="0" style="29" hidden="1" customWidth="1"/>
    <col min="189" max="189" width="3.00390625" style="29" hidden="1" customWidth="1"/>
    <col min="190" max="199" width="0" style="29" hidden="1" customWidth="1"/>
    <col min="200" max="200" width="2.140625" style="29" hidden="1" customWidth="1"/>
    <col min="201" max="211" width="0" style="29" hidden="1" customWidth="1"/>
    <col min="212" max="212" width="2.140625" style="29" hidden="1" customWidth="1"/>
    <col min="213" max="221" width="0" style="29" hidden="1" customWidth="1"/>
    <col min="222" max="222" width="2.140625" style="29" hidden="1" customWidth="1"/>
    <col min="223" max="229" width="0" style="29" hidden="1" customWidth="1"/>
    <col min="230" max="230" width="4.00390625" style="29" hidden="1" customWidth="1"/>
    <col min="231" max="237" width="0" style="29" hidden="1" customWidth="1"/>
    <col min="238" max="238" width="0.13671875" style="29" hidden="1" customWidth="1"/>
    <col min="239" max="244" width="0" style="29" hidden="1" customWidth="1"/>
    <col min="245" max="245" width="4.00390625" style="29" hidden="1" customWidth="1"/>
    <col min="246" max="253" width="0" style="29" hidden="1" customWidth="1"/>
    <col min="254" max="254" width="5.140625" style="29" hidden="1" customWidth="1"/>
    <col min="255" max="16384" width="9.57421875" style="29" customWidth="1"/>
  </cols>
  <sheetData>
    <row r="1" spans="1:13" ht="12.75" customHeight="1">
      <c r="A1" s="184"/>
      <c r="B1" s="57" t="s">
        <v>33</v>
      </c>
      <c r="C1" s="58"/>
      <c r="D1" s="57" t="s">
        <v>34</v>
      </c>
      <c r="E1" s="58"/>
      <c r="F1" s="57" t="s">
        <v>35</v>
      </c>
      <c r="G1" s="58"/>
      <c r="H1" s="57" t="s">
        <v>36</v>
      </c>
      <c r="I1" s="58"/>
      <c r="J1" s="57" t="s">
        <v>37</v>
      </c>
      <c r="K1" s="58"/>
      <c r="L1" s="57" t="s">
        <v>38</v>
      </c>
      <c r="M1" s="58"/>
    </row>
    <row r="2" spans="1:37" ht="12.75" customHeight="1" thickBot="1">
      <c r="A2" s="183"/>
      <c r="B2" s="59" t="s">
        <v>0</v>
      </c>
      <c r="C2" s="60" t="s">
        <v>1</v>
      </c>
      <c r="D2" s="59" t="s">
        <v>0</v>
      </c>
      <c r="E2" s="60" t="s">
        <v>1</v>
      </c>
      <c r="F2" s="59" t="s">
        <v>0</v>
      </c>
      <c r="G2" s="60" t="s">
        <v>1</v>
      </c>
      <c r="H2" s="59" t="s">
        <v>0</v>
      </c>
      <c r="I2" s="60" t="s">
        <v>1</v>
      </c>
      <c r="J2" s="59" t="s">
        <v>0</v>
      </c>
      <c r="K2" s="60" t="s">
        <v>1</v>
      </c>
      <c r="L2" s="59" t="s">
        <v>0</v>
      </c>
      <c r="M2" s="60" t="s">
        <v>1</v>
      </c>
      <c r="AK2" s="30"/>
    </row>
    <row r="3" spans="1:254" s="30" customFormat="1" ht="12.75" customHeight="1" thickBot="1">
      <c r="A3" s="31" t="s">
        <v>2</v>
      </c>
      <c r="B3" s="61"/>
      <c r="C3" s="62"/>
      <c r="D3" s="63"/>
      <c r="E3" s="64"/>
      <c r="F3" s="63"/>
      <c r="G3" s="64"/>
      <c r="H3" s="63"/>
      <c r="I3" s="64"/>
      <c r="J3" s="63"/>
      <c r="K3" s="64"/>
      <c r="L3" s="63"/>
      <c r="M3" s="64"/>
      <c r="IT3" s="29"/>
    </row>
    <row r="4" spans="1:13" s="30" customFormat="1" ht="12.75" customHeight="1">
      <c r="A4" s="32" t="s">
        <v>3</v>
      </c>
      <c r="B4" s="65"/>
      <c r="C4" s="66"/>
      <c r="D4" s="67"/>
      <c r="E4" s="68"/>
      <c r="F4" s="67"/>
      <c r="G4" s="68"/>
      <c r="H4" s="67"/>
      <c r="I4" s="68"/>
      <c r="J4" s="67"/>
      <c r="K4" s="68"/>
      <c r="L4" s="67"/>
      <c r="M4" s="68"/>
    </row>
    <row r="5" spans="1:13" s="30" customFormat="1" ht="12.75" customHeight="1">
      <c r="A5" s="33" t="s">
        <v>4</v>
      </c>
      <c r="B5" s="69">
        <v>16561</v>
      </c>
      <c r="C5" s="70"/>
      <c r="D5" s="71">
        <v>16796</v>
      </c>
      <c r="E5" s="70"/>
      <c r="F5" s="71">
        <v>16979</v>
      </c>
      <c r="G5" s="70"/>
      <c r="H5" s="71">
        <v>17175</v>
      </c>
      <c r="I5" s="70"/>
      <c r="J5" s="71">
        <v>16559</v>
      </c>
      <c r="K5" s="70"/>
      <c r="L5" s="71">
        <v>16590</v>
      </c>
      <c r="M5" s="70"/>
    </row>
    <row r="6" spans="1:13" s="30" customFormat="1" ht="12.75" customHeight="1">
      <c r="A6" s="33" t="s">
        <v>5</v>
      </c>
      <c r="B6" s="72">
        <v>635</v>
      </c>
      <c r="C6" s="73"/>
      <c r="D6" s="71">
        <v>637</v>
      </c>
      <c r="E6" s="70"/>
      <c r="F6" s="71">
        <v>653</v>
      </c>
      <c r="G6" s="70"/>
      <c r="H6" s="71">
        <v>662</v>
      </c>
      <c r="I6" s="70"/>
      <c r="J6" s="71">
        <v>621</v>
      </c>
      <c r="K6" s="70"/>
      <c r="L6" s="71">
        <v>643</v>
      </c>
      <c r="M6" s="78"/>
    </row>
    <row r="7" spans="1:13" s="30" customFormat="1" ht="12.75" customHeight="1">
      <c r="A7" s="33" t="s">
        <v>6</v>
      </c>
      <c r="B7" s="72">
        <v>371</v>
      </c>
      <c r="C7" s="73"/>
      <c r="D7" s="71">
        <v>371</v>
      </c>
      <c r="E7" s="70"/>
      <c r="F7" s="71">
        <v>371</v>
      </c>
      <c r="G7" s="70"/>
      <c r="H7" s="71">
        <v>373</v>
      </c>
      <c r="I7" s="70"/>
      <c r="J7" s="71">
        <v>373</v>
      </c>
      <c r="K7" s="70"/>
      <c r="L7" s="71">
        <v>377</v>
      </c>
      <c r="M7" s="78"/>
    </row>
    <row r="8" spans="1:13" s="30" customFormat="1" ht="12.75" customHeight="1">
      <c r="A8" s="33" t="s">
        <v>7</v>
      </c>
      <c r="B8" s="72">
        <v>98</v>
      </c>
      <c r="C8" s="73"/>
      <c r="D8" s="71">
        <v>98</v>
      </c>
      <c r="E8" s="70"/>
      <c r="F8" s="71">
        <v>100</v>
      </c>
      <c r="G8" s="70"/>
      <c r="H8" s="71">
        <v>100</v>
      </c>
      <c r="I8" s="70"/>
      <c r="J8" s="71">
        <v>98</v>
      </c>
      <c r="K8" s="70"/>
      <c r="L8" s="71">
        <v>98</v>
      </c>
      <c r="M8" s="70"/>
    </row>
    <row r="9" spans="1:13" s="30" customFormat="1" ht="12.75" customHeight="1">
      <c r="A9" s="33" t="s">
        <v>8</v>
      </c>
      <c r="B9" s="72">
        <v>968</v>
      </c>
      <c r="C9" s="73"/>
      <c r="D9" s="71">
        <v>990</v>
      </c>
      <c r="E9" s="70"/>
      <c r="F9" s="71">
        <v>1006</v>
      </c>
      <c r="G9" s="70"/>
      <c r="H9" s="71">
        <v>1017</v>
      </c>
      <c r="I9" s="78"/>
      <c r="J9" s="71">
        <v>1002</v>
      </c>
      <c r="K9" s="70"/>
      <c r="L9" s="71">
        <v>1017</v>
      </c>
      <c r="M9" s="78"/>
    </row>
    <row r="10" spans="1:13" s="30" customFormat="1" ht="12.75" customHeight="1">
      <c r="A10" s="33" t="s">
        <v>44</v>
      </c>
      <c r="B10" s="72">
        <v>0</v>
      </c>
      <c r="C10" s="73"/>
      <c r="D10" s="71">
        <v>0</v>
      </c>
      <c r="E10" s="70"/>
      <c r="F10" s="71">
        <v>0</v>
      </c>
      <c r="G10" s="70"/>
      <c r="H10" s="71">
        <v>0</v>
      </c>
      <c r="I10" s="78"/>
      <c r="J10" s="71">
        <v>0</v>
      </c>
      <c r="K10" s="70"/>
      <c r="L10" s="71">
        <v>0</v>
      </c>
      <c r="M10" s="78"/>
    </row>
    <row r="11" spans="1:13" s="30" customFormat="1" ht="12.75" customHeight="1">
      <c r="A11" s="33" t="s">
        <v>9</v>
      </c>
      <c r="B11" s="72">
        <v>15126</v>
      </c>
      <c r="C11" s="74">
        <v>90290</v>
      </c>
      <c r="D11" s="71">
        <v>14174</v>
      </c>
      <c r="E11" s="75">
        <v>104464</v>
      </c>
      <c r="F11" s="71">
        <v>13509</v>
      </c>
      <c r="G11" s="75">
        <v>117973</v>
      </c>
      <c r="H11" s="71">
        <v>12528</v>
      </c>
      <c r="I11" s="82">
        <v>130501</v>
      </c>
      <c r="J11" s="71">
        <v>11489</v>
      </c>
      <c r="K11" s="75">
        <v>141990</v>
      </c>
      <c r="L11" s="71">
        <v>12268</v>
      </c>
      <c r="M11" s="82">
        <v>154258</v>
      </c>
    </row>
    <row r="12" spans="1:13" s="30" customFormat="1" ht="12.75" customHeight="1">
      <c r="A12" s="33" t="s">
        <v>10</v>
      </c>
      <c r="B12" s="72">
        <v>50948</v>
      </c>
      <c r="C12" s="74">
        <v>295432</v>
      </c>
      <c r="D12" s="71">
        <v>52022</v>
      </c>
      <c r="E12" s="75">
        <v>347454</v>
      </c>
      <c r="F12" s="71">
        <v>45197</v>
      </c>
      <c r="G12" s="75">
        <v>392651</v>
      </c>
      <c r="H12" s="71">
        <v>37140</v>
      </c>
      <c r="I12" s="75">
        <v>429791</v>
      </c>
      <c r="J12" s="71">
        <v>35530</v>
      </c>
      <c r="K12" s="75">
        <v>465321</v>
      </c>
      <c r="L12" s="71">
        <v>37536</v>
      </c>
      <c r="M12" s="82">
        <v>502857</v>
      </c>
    </row>
    <row r="13" spans="1:13" s="30" customFormat="1" ht="12.75" customHeight="1">
      <c r="A13" s="33" t="s">
        <v>11</v>
      </c>
      <c r="B13" s="72">
        <v>769295</v>
      </c>
      <c r="C13" s="74">
        <v>4962367</v>
      </c>
      <c r="D13" s="71">
        <v>825729</v>
      </c>
      <c r="E13" s="75">
        <v>5788096</v>
      </c>
      <c r="F13" s="71">
        <v>741899</v>
      </c>
      <c r="G13" s="75">
        <v>6529995</v>
      </c>
      <c r="H13" s="71">
        <v>685186</v>
      </c>
      <c r="I13" s="75">
        <v>7215181</v>
      </c>
      <c r="J13" s="71">
        <v>646220</v>
      </c>
      <c r="K13" s="75">
        <v>7861401</v>
      </c>
      <c r="L13" s="71">
        <v>657715</v>
      </c>
      <c r="M13" s="82">
        <v>8519116</v>
      </c>
    </row>
    <row r="14" spans="1:13" s="30" customFormat="1" ht="12.75" customHeight="1">
      <c r="A14" s="27" t="s">
        <v>45</v>
      </c>
      <c r="B14" s="79">
        <v>0</v>
      </c>
      <c r="C14" s="81">
        <v>0</v>
      </c>
      <c r="D14" s="79">
        <v>0</v>
      </c>
      <c r="E14" s="81">
        <v>0</v>
      </c>
      <c r="F14" s="79">
        <v>0</v>
      </c>
      <c r="G14" s="82">
        <v>0</v>
      </c>
      <c r="H14" s="79">
        <v>0</v>
      </c>
      <c r="I14" s="82">
        <v>0</v>
      </c>
      <c r="J14" s="79">
        <v>0</v>
      </c>
      <c r="K14" s="82">
        <v>0</v>
      </c>
      <c r="L14" s="80">
        <v>0</v>
      </c>
      <c r="M14" s="82">
        <v>0</v>
      </c>
    </row>
    <row r="15" spans="1:13" s="30" customFormat="1" ht="12.75" customHeight="1" thickBot="1">
      <c r="A15" s="186" t="s">
        <v>46</v>
      </c>
      <c r="B15" s="79">
        <v>0</v>
      </c>
      <c r="C15" s="81">
        <v>0</v>
      </c>
      <c r="D15" s="79">
        <v>0</v>
      </c>
      <c r="E15" s="81">
        <v>0</v>
      </c>
      <c r="F15" s="79">
        <v>0</v>
      </c>
      <c r="G15" s="82">
        <v>0</v>
      </c>
      <c r="H15" s="79">
        <v>0</v>
      </c>
      <c r="I15" s="82">
        <v>0</v>
      </c>
      <c r="J15" s="79">
        <v>0</v>
      </c>
      <c r="K15" s="82">
        <v>0</v>
      </c>
      <c r="L15" s="80">
        <v>0</v>
      </c>
      <c r="M15" s="82">
        <v>0</v>
      </c>
    </row>
    <row r="16" spans="1:13" s="30" customFormat="1" ht="12.75" customHeight="1" thickBot="1">
      <c r="A16" s="34" t="s">
        <v>12</v>
      </c>
      <c r="B16" s="83"/>
      <c r="C16" s="84"/>
      <c r="D16" s="76"/>
      <c r="E16" s="70"/>
      <c r="F16" s="76"/>
      <c r="G16" s="70"/>
      <c r="H16" s="76"/>
      <c r="I16" s="70"/>
      <c r="J16" s="76"/>
      <c r="K16" s="70"/>
      <c r="L16" s="76"/>
      <c r="M16" s="70"/>
    </row>
    <row r="17" spans="1:13" s="30" customFormat="1" ht="12.75" customHeight="1">
      <c r="A17" s="33" t="s">
        <v>13</v>
      </c>
      <c r="B17" s="72">
        <v>1786</v>
      </c>
      <c r="C17" s="74">
        <v>18790</v>
      </c>
      <c r="D17" s="71">
        <v>2297</v>
      </c>
      <c r="E17" s="82">
        <v>21087</v>
      </c>
      <c r="F17" s="79">
        <v>3938</v>
      </c>
      <c r="G17" s="85">
        <v>25025</v>
      </c>
      <c r="H17" s="160">
        <v>1297</v>
      </c>
      <c r="I17" s="161">
        <v>26322</v>
      </c>
      <c r="J17" s="160">
        <v>1434</v>
      </c>
      <c r="K17" s="161">
        <v>27756</v>
      </c>
      <c r="L17" s="71">
        <v>1930</v>
      </c>
      <c r="M17" s="161">
        <v>29686</v>
      </c>
    </row>
    <row r="18" spans="1:13" s="30" customFormat="1" ht="12.75" customHeight="1">
      <c r="A18" s="33" t="s">
        <v>14</v>
      </c>
      <c r="B18" s="72">
        <v>8307</v>
      </c>
      <c r="C18" s="74">
        <v>71910</v>
      </c>
      <c r="D18" s="71">
        <v>11006</v>
      </c>
      <c r="E18" s="75">
        <v>82916</v>
      </c>
      <c r="F18" s="79">
        <v>6319</v>
      </c>
      <c r="G18" s="85">
        <v>89235</v>
      </c>
      <c r="H18" s="160">
        <v>4218</v>
      </c>
      <c r="I18" s="161">
        <v>93453</v>
      </c>
      <c r="J18" s="160">
        <v>4843</v>
      </c>
      <c r="K18" s="161">
        <v>88611</v>
      </c>
      <c r="L18" s="71">
        <v>5489</v>
      </c>
      <c r="M18" s="161">
        <v>94100</v>
      </c>
    </row>
    <row r="19" spans="1:13" s="30" customFormat="1" ht="12.75" customHeight="1" thickBot="1">
      <c r="A19" s="35" t="s">
        <v>15</v>
      </c>
      <c r="B19" s="72">
        <v>120825</v>
      </c>
      <c r="C19" s="74">
        <v>610304</v>
      </c>
      <c r="D19" s="71">
        <v>78206</v>
      </c>
      <c r="E19" s="75">
        <v>688510</v>
      </c>
      <c r="F19" s="86">
        <v>75386</v>
      </c>
      <c r="G19" s="85">
        <v>763896</v>
      </c>
      <c r="H19" s="162">
        <v>75871</v>
      </c>
      <c r="I19" s="82">
        <v>839767</v>
      </c>
      <c r="J19" s="162">
        <v>66622</v>
      </c>
      <c r="K19" s="82">
        <v>906389</v>
      </c>
      <c r="L19" s="71">
        <v>90198</v>
      </c>
      <c r="M19" s="161">
        <v>996587</v>
      </c>
    </row>
    <row r="20" spans="1:13" s="30" customFormat="1" ht="12.75" customHeight="1" thickBot="1">
      <c r="A20" s="31" t="s">
        <v>16</v>
      </c>
      <c r="B20" s="87"/>
      <c r="C20" s="88"/>
      <c r="D20" s="89"/>
      <c r="E20" s="88"/>
      <c r="F20" s="89"/>
      <c r="G20" s="88"/>
      <c r="H20" s="89"/>
      <c r="I20" s="88"/>
      <c r="J20" s="89"/>
      <c r="K20" s="88"/>
      <c r="L20" s="89"/>
      <c r="M20" s="88"/>
    </row>
    <row r="21" spans="1:13" s="30" customFormat="1" ht="12.75" customHeight="1">
      <c r="A21" s="32" t="s">
        <v>3</v>
      </c>
      <c r="B21" s="90"/>
      <c r="C21" s="91"/>
      <c r="D21" s="92"/>
      <c r="E21" s="93"/>
      <c r="F21" s="92"/>
      <c r="G21" s="93"/>
      <c r="H21" s="92"/>
      <c r="I21" s="93"/>
      <c r="J21" s="92"/>
      <c r="K21" s="93"/>
      <c r="L21" s="92"/>
      <c r="M21" s="93"/>
    </row>
    <row r="22" spans="1:13" s="30" customFormat="1" ht="12.75" customHeight="1">
      <c r="A22" s="33" t="s">
        <v>4</v>
      </c>
      <c r="B22" s="69">
        <v>130</v>
      </c>
      <c r="C22" s="77"/>
      <c r="D22" s="94">
        <v>120</v>
      </c>
      <c r="E22" s="95"/>
      <c r="F22" s="5">
        <v>119</v>
      </c>
      <c r="G22" s="6"/>
      <c r="H22" s="71">
        <v>121</v>
      </c>
      <c r="I22" s="77"/>
      <c r="J22" s="71">
        <v>124</v>
      </c>
      <c r="K22" s="70"/>
      <c r="L22" s="5">
        <v>117</v>
      </c>
      <c r="M22" s="6"/>
    </row>
    <row r="23" spans="1:13" s="30" customFormat="1" ht="12.75" customHeight="1">
      <c r="A23" s="33" t="s">
        <v>17</v>
      </c>
      <c r="B23" s="69">
        <v>3</v>
      </c>
      <c r="C23" s="77"/>
      <c r="D23" s="94">
        <v>11</v>
      </c>
      <c r="E23" s="95"/>
      <c r="F23" s="5">
        <v>11</v>
      </c>
      <c r="G23" s="6"/>
      <c r="H23" s="71">
        <v>6</v>
      </c>
      <c r="I23" s="77"/>
      <c r="J23" s="71">
        <v>6</v>
      </c>
      <c r="K23" s="70"/>
      <c r="L23" s="5">
        <v>7</v>
      </c>
      <c r="M23" s="6"/>
    </row>
    <row r="24" spans="1:13" s="30" customFormat="1" ht="12.75" customHeight="1">
      <c r="A24" s="33" t="s">
        <v>18</v>
      </c>
      <c r="B24" s="69">
        <v>11</v>
      </c>
      <c r="C24" s="77"/>
      <c r="D24" s="94">
        <v>11</v>
      </c>
      <c r="E24" s="95"/>
      <c r="F24" s="5">
        <v>11</v>
      </c>
      <c r="G24" s="6"/>
      <c r="H24" s="71">
        <v>9</v>
      </c>
      <c r="I24" s="77"/>
      <c r="J24" s="71">
        <v>5</v>
      </c>
      <c r="K24" s="70"/>
      <c r="L24" s="5">
        <v>5</v>
      </c>
      <c r="M24" s="6"/>
    </row>
    <row r="25" spans="1:13" s="30" customFormat="1" ht="12.75" customHeight="1">
      <c r="A25" s="36" t="s">
        <v>19</v>
      </c>
      <c r="B25" s="69">
        <v>22</v>
      </c>
      <c r="C25" s="77"/>
      <c r="D25" s="94">
        <v>20</v>
      </c>
      <c r="E25" s="95"/>
      <c r="F25" s="5">
        <v>16</v>
      </c>
      <c r="G25" s="6"/>
      <c r="H25" s="71">
        <v>6</v>
      </c>
      <c r="I25" s="77"/>
      <c r="J25" s="71">
        <v>10</v>
      </c>
      <c r="K25" s="70"/>
      <c r="L25" s="5">
        <v>18</v>
      </c>
      <c r="M25" s="6"/>
    </row>
    <row r="26" spans="1:13" s="30" customFormat="1" ht="12.75" customHeight="1">
      <c r="A26" s="36" t="s">
        <v>8</v>
      </c>
      <c r="B26" s="69">
        <v>14</v>
      </c>
      <c r="C26" s="77"/>
      <c r="D26" s="94">
        <v>14</v>
      </c>
      <c r="E26" s="95"/>
      <c r="F26" s="5">
        <v>14</v>
      </c>
      <c r="G26" s="6"/>
      <c r="H26" s="71">
        <v>14</v>
      </c>
      <c r="I26" s="77"/>
      <c r="J26" s="71">
        <v>8</v>
      </c>
      <c r="K26" s="70"/>
      <c r="L26" s="5">
        <v>8</v>
      </c>
      <c r="M26" s="6"/>
    </row>
    <row r="27" spans="1:13" s="30" customFormat="1" ht="12.75" customHeight="1">
      <c r="A27" s="33" t="s">
        <v>9</v>
      </c>
      <c r="B27" s="69">
        <v>509</v>
      </c>
      <c r="C27" s="75">
        <v>3248</v>
      </c>
      <c r="D27" s="96">
        <v>463</v>
      </c>
      <c r="E27" s="97">
        <v>3711</v>
      </c>
      <c r="F27" s="5">
        <v>413</v>
      </c>
      <c r="G27" s="8">
        <v>4124</v>
      </c>
      <c r="H27" s="71">
        <v>372</v>
      </c>
      <c r="I27" s="75">
        <v>4496</v>
      </c>
      <c r="J27" s="71">
        <v>391</v>
      </c>
      <c r="K27" s="75">
        <v>4887</v>
      </c>
      <c r="L27" s="5">
        <v>419</v>
      </c>
      <c r="M27" s="8">
        <f>+K27+L27</f>
        <v>5306</v>
      </c>
    </row>
    <row r="28" spans="1:13" s="30" customFormat="1" ht="12.75" customHeight="1">
      <c r="A28" s="33" t="s">
        <v>10</v>
      </c>
      <c r="B28" s="69">
        <v>1591</v>
      </c>
      <c r="C28" s="75">
        <v>8896</v>
      </c>
      <c r="D28" s="94">
        <v>1449</v>
      </c>
      <c r="E28" s="98">
        <v>10345</v>
      </c>
      <c r="F28" s="5">
        <v>1235</v>
      </c>
      <c r="G28" s="8">
        <v>11580.1</v>
      </c>
      <c r="H28" s="71">
        <v>798</v>
      </c>
      <c r="I28" s="75">
        <v>12378</v>
      </c>
      <c r="J28" s="71">
        <v>1251</v>
      </c>
      <c r="K28" s="75">
        <v>13629</v>
      </c>
      <c r="L28" s="5">
        <v>1166</v>
      </c>
      <c r="M28" s="8">
        <f>+K28+L28</f>
        <v>14795</v>
      </c>
    </row>
    <row r="29" spans="1:13" s="30" customFormat="1" ht="12.75" customHeight="1" thickBot="1">
      <c r="A29" s="33" t="s">
        <v>11</v>
      </c>
      <c r="B29" s="69">
        <v>10449</v>
      </c>
      <c r="C29" s="75">
        <v>61231</v>
      </c>
      <c r="D29" s="94">
        <v>8166</v>
      </c>
      <c r="E29" s="98">
        <v>69397</v>
      </c>
      <c r="F29" s="5">
        <v>8978</v>
      </c>
      <c r="G29" s="8">
        <v>78375</v>
      </c>
      <c r="H29" s="71">
        <v>8787</v>
      </c>
      <c r="I29" s="75">
        <v>87162</v>
      </c>
      <c r="J29" s="71">
        <v>8122</v>
      </c>
      <c r="K29" s="75">
        <v>95284</v>
      </c>
      <c r="L29" s="5">
        <v>7895</v>
      </c>
      <c r="M29" s="8">
        <f>+K29+L29</f>
        <v>103179</v>
      </c>
    </row>
    <row r="30" spans="1:13" s="30" customFormat="1" ht="12.75" customHeight="1" thickBot="1">
      <c r="A30" s="37" t="s">
        <v>12</v>
      </c>
      <c r="B30" s="65"/>
      <c r="C30" s="66"/>
      <c r="D30" s="76"/>
      <c r="E30" s="66"/>
      <c r="F30" s="12"/>
      <c r="G30" s="11"/>
      <c r="H30" s="76"/>
      <c r="I30" s="66"/>
      <c r="J30" s="76"/>
      <c r="K30" s="163"/>
      <c r="L30" s="12"/>
      <c r="M30" s="15"/>
    </row>
    <row r="31" spans="1:13" s="30" customFormat="1" ht="12.75" customHeight="1">
      <c r="A31" s="33" t="s">
        <v>13</v>
      </c>
      <c r="B31" s="69">
        <v>9</v>
      </c>
      <c r="C31" s="75">
        <v>268</v>
      </c>
      <c r="D31" s="94">
        <v>11</v>
      </c>
      <c r="E31" s="99">
        <v>279</v>
      </c>
      <c r="F31" s="5">
        <v>12</v>
      </c>
      <c r="G31" s="8">
        <v>291</v>
      </c>
      <c r="H31" s="71">
        <v>10</v>
      </c>
      <c r="I31" s="75">
        <v>301</v>
      </c>
      <c r="J31" s="71">
        <v>8</v>
      </c>
      <c r="K31" s="75">
        <v>309</v>
      </c>
      <c r="L31" s="5">
        <v>8</v>
      </c>
      <c r="M31" s="8">
        <f>+K31+L31</f>
        <v>317</v>
      </c>
    </row>
    <row r="32" spans="1:13" s="30" customFormat="1" ht="12.75" customHeight="1">
      <c r="A32" s="33" t="s">
        <v>14</v>
      </c>
      <c r="B32" s="100">
        <v>9</v>
      </c>
      <c r="C32" s="75">
        <v>70</v>
      </c>
      <c r="D32" s="94">
        <v>12</v>
      </c>
      <c r="E32" s="99">
        <v>82</v>
      </c>
      <c r="F32" s="5">
        <v>12</v>
      </c>
      <c r="G32" s="8">
        <v>94</v>
      </c>
      <c r="H32" s="71">
        <v>15</v>
      </c>
      <c r="I32" s="75">
        <v>109</v>
      </c>
      <c r="J32" s="71">
        <v>12</v>
      </c>
      <c r="K32" s="75">
        <v>121</v>
      </c>
      <c r="L32" s="5">
        <v>6</v>
      </c>
      <c r="M32" s="8">
        <f>+K32+L32</f>
        <v>127</v>
      </c>
    </row>
    <row r="33" spans="1:13" s="30" customFormat="1" ht="12.75" customHeight="1" thickBot="1">
      <c r="A33" s="33" t="s">
        <v>20</v>
      </c>
      <c r="B33" s="69">
        <v>335</v>
      </c>
      <c r="C33" s="75">
        <v>2610</v>
      </c>
      <c r="D33" s="94">
        <v>330</v>
      </c>
      <c r="E33" s="99">
        <v>2940</v>
      </c>
      <c r="F33" s="5">
        <v>305</v>
      </c>
      <c r="G33" s="8">
        <v>3245</v>
      </c>
      <c r="H33" s="71">
        <v>308</v>
      </c>
      <c r="I33" s="75">
        <v>3553</v>
      </c>
      <c r="J33" s="71">
        <v>180</v>
      </c>
      <c r="K33" s="75">
        <v>3733</v>
      </c>
      <c r="L33" s="5">
        <v>298</v>
      </c>
      <c r="M33" s="8">
        <f>+K33+L33</f>
        <v>4031</v>
      </c>
    </row>
    <row r="34" spans="1:13" s="30" customFormat="1" ht="12.75" customHeight="1" thickBot="1">
      <c r="A34" s="31" t="s">
        <v>21</v>
      </c>
      <c r="B34" s="101"/>
      <c r="C34" s="102"/>
      <c r="D34" s="103"/>
      <c r="E34" s="102"/>
      <c r="F34" s="103"/>
      <c r="G34" s="102"/>
      <c r="H34" s="103"/>
      <c r="I34" s="102"/>
      <c r="J34" s="103"/>
      <c r="K34" s="102"/>
      <c r="L34" s="103"/>
      <c r="M34" s="102"/>
    </row>
    <row r="35" spans="1:13" s="30" customFormat="1" ht="12.75" customHeight="1" thickBot="1">
      <c r="A35" s="34" t="s">
        <v>3</v>
      </c>
      <c r="B35" s="90"/>
      <c r="C35" s="91"/>
      <c r="D35" s="104"/>
      <c r="E35" s="91"/>
      <c r="F35" s="104"/>
      <c r="G35" s="91"/>
      <c r="H35" s="164"/>
      <c r="I35" s="165"/>
      <c r="J35" s="164"/>
      <c r="K35" s="165"/>
      <c r="L35" s="164"/>
      <c r="M35" s="91"/>
    </row>
    <row r="36" spans="1:13" s="30" customFormat="1" ht="12.75" customHeight="1">
      <c r="A36" s="38" t="s">
        <v>22</v>
      </c>
      <c r="B36" s="72">
        <v>1576</v>
      </c>
      <c r="C36" s="105"/>
      <c r="D36" s="79">
        <v>1608</v>
      </c>
      <c r="E36" s="70"/>
      <c r="F36" s="71">
        <v>1618</v>
      </c>
      <c r="G36" s="70"/>
      <c r="H36" s="79">
        <v>1630</v>
      </c>
      <c r="I36" s="70"/>
      <c r="J36" s="79">
        <v>1562</v>
      </c>
      <c r="K36" s="70"/>
      <c r="L36" s="79">
        <v>1568</v>
      </c>
      <c r="M36" s="70"/>
    </row>
    <row r="37" spans="1:13" s="30" customFormat="1" ht="12.75" customHeight="1">
      <c r="A37" s="33" t="s">
        <v>39</v>
      </c>
      <c r="B37" s="72">
        <v>3</v>
      </c>
      <c r="C37" s="105"/>
      <c r="D37" s="71">
        <v>3</v>
      </c>
      <c r="E37" s="70"/>
      <c r="F37" s="71">
        <v>3</v>
      </c>
      <c r="G37" s="78"/>
      <c r="H37" s="162">
        <v>3</v>
      </c>
      <c r="I37" s="78"/>
      <c r="J37" s="162">
        <v>3</v>
      </c>
      <c r="K37" s="78"/>
      <c r="L37" s="162">
        <v>3</v>
      </c>
      <c r="M37" s="78"/>
    </row>
    <row r="38" spans="1:13" s="30" customFormat="1" ht="12.75" customHeight="1">
      <c r="A38" s="33" t="s">
        <v>23</v>
      </c>
      <c r="B38" s="72">
        <v>9</v>
      </c>
      <c r="C38" s="105"/>
      <c r="D38" s="71">
        <v>9</v>
      </c>
      <c r="E38" s="70"/>
      <c r="F38" s="71">
        <v>9</v>
      </c>
      <c r="G38" s="78"/>
      <c r="H38" s="162">
        <v>9</v>
      </c>
      <c r="I38" s="78"/>
      <c r="J38" s="162">
        <v>9</v>
      </c>
      <c r="K38" s="78"/>
      <c r="L38" s="162">
        <v>9</v>
      </c>
      <c r="M38" s="78"/>
    </row>
    <row r="39" spans="1:13" s="30" customFormat="1" ht="12.75" customHeight="1">
      <c r="A39" s="33" t="s">
        <v>24</v>
      </c>
      <c r="B39" s="72">
        <v>54</v>
      </c>
      <c r="C39" s="105"/>
      <c r="D39" s="71">
        <v>54</v>
      </c>
      <c r="E39" s="70"/>
      <c r="F39" s="71">
        <v>57</v>
      </c>
      <c r="G39" s="78"/>
      <c r="H39" s="162">
        <v>62</v>
      </c>
      <c r="I39" s="78"/>
      <c r="J39" s="162">
        <v>64</v>
      </c>
      <c r="K39" s="78"/>
      <c r="L39" s="162">
        <v>65</v>
      </c>
      <c r="M39" s="78"/>
    </row>
    <row r="40" spans="1:13" s="40" customFormat="1" ht="12.75" customHeight="1" thickBot="1">
      <c r="A40" s="33" t="s">
        <v>25</v>
      </c>
      <c r="B40" s="72">
        <v>372</v>
      </c>
      <c r="C40" s="105"/>
      <c r="D40" s="71">
        <v>384</v>
      </c>
      <c r="E40" s="70"/>
      <c r="F40" s="71">
        <v>384</v>
      </c>
      <c r="G40" s="78"/>
      <c r="H40" s="162">
        <v>386</v>
      </c>
      <c r="I40" s="78"/>
      <c r="J40" s="162">
        <v>374</v>
      </c>
      <c r="K40" s="78"/>
      <c r="L40" s="162">
        <v>374</v>
      </c>
      <c r="M40" s="78"/>
    </row>
    <row r="41" spans="1:13" s="30" customFormat="1" ht="12.75" customHeight="1">
      <c r="A41" s="33" t="s">
        <v>9</v>
      </c>
      <c r="B41" s="72">
        <v>1</v>
      </c>
      <c r="C41" s="106">
        <v>1654</v>
      </c>
      <c r="D41" s="71">
        <v>426</v>
      </c>
      <c r="E41" s="75">
        <v>2080</v>
      </c>
      <c r="F41" s="71">
        <v>431</v>
      </c>
      <c r="G41" s="75">
        <v>2511</v>
      </c>
      <c r="H41" s="71">
        <v>413</v>
      </c>
      <c r="I41" s="75">
        <v>2924</v>
      </c>
      <c r="J41" s="71">
        <v>433</v>
      </c>
      <c r="K41" s="75">
        <v>3357</v>
      </c>
      <c r="L41" s="71">
        <v>456</v>
      </c>
      <c r="M41" s="161">
        <v>3813</v>
      </c>
    </row>
    <row r="42" spans="1:13" s="30" customFormat="1" ht="12.75" customHeight="1">
      <c r="A42" s="33" t="s">
        <v>26</v>
      </c>
      <c r="B42" s="72">
        <v>2</v>
      </c>
      <c r="C42" s="106">
        <v>2620</v>
      </c>
      <c r="D42" s="71">
        <v>1082</v>
      </c>
      <c r="E42" s="75">
        <v>3702</v>
      </c>
      <c r="F42" s="71">
        <v>990</v>
      </c>
      <c r="G42" s="75">
        <v>4692</v>
      </c>
      <c r="H42" s="71">
        <v>1106</v>
      </c>
      <c r="I42" s="75">
        <v>5798</v>
      </c>
      <c r="J42" s="71">
        <v>1113</v>
      </c>
      <c r="K42" s="75">
        <v>6911</v>
      </c>
      <c r="L42" s="71">
        <v>1079</v>
      </c>
      <c r="M42" s="161">
        <v>7990</v>
      </c>
    </row>
    <row r="43" spans="1:13" s="30" customFormat="1" ht="12.75" customHeight="1">
      <c r="A43" s="33" t="s">
        <v>11</v>
      </c>
      <c r="B43" s="72">
        <v>19</v>
      </c>
      <c r="C43" s="106">
        <v>46778</v>
      </c>
      <c r="D43" s="71">
        <v>14681</v>
      </c>
      <c r="E43" s="75">
        <v>61459</v>
      </c>
      <c r="F43" s="71">
        <v>14293</v>
      </c>
      <c r="G43" s="75">
        <v>75752</v>
      </c>
      <c r="H43" s="71">
        <v>8193</v>
      </c>
      <c r="I43" s="75">
        <v>83945</v>
      </c>
      <c r="J43" s="71">
        <v>10602</v>
      </c>
      <c r="K43" s="75">
        <v>94547</v>
      </c>
      <c r="L43" s="71">
        <v>9965</v>
      </c>
      <c r="M43" s="161">
        <v>104512</v>
      </c>
    </row>
    <row r="44" spans="1:13" s="30" customFormat="1" ht="12.75" customHeight="1" thickBot="1">
      <c r="A44" s="39" t="s">
        <v>27</v>
      </c>
      <c r="B44" s="107">
        <v>0</v>
      </c>
      <c r="C44" s="108">
        <v>1</v>
      </c>
      <c r="D44" s="109">
        <v>0</v>
      </c>
      <c r="E44" s="110">
        <v>1</v>
      </c>
      <c r="F44" s="109">
        <v>0</v>
      </c>
      <c r="G44" s="110">
        <v>1</v>
      </c>
      <c r="H44" s="166">
        <v>2</v>
      </c>
      <c r="I44" s="167">
        <v>3</v>
      </c>
      <c r="J44" s="166">
        <v>5</v>
      </c>
      <c r="K44" s="167">
        <v>8</v>
      </c>
      <c r="L44" s="166">
        <v>5</v>
      </c>
      <c r="M44" s="167">
        <v>13</v>
      </c>
    </row>
    <row r="45" spans="1:13" s="30" customFormat="1" ht="12.75" customHeight="1">
      <c r="A45" s="185"/>
      <c r="B45" s="203" t="s">
        <v>33</v>
      </c>
      <c r="C45" s="204"/>
      <c r="D45" s="203" t="s">
        <v>34</v>
      </c>
      <c r="E45" s="204"/>
      <c r="F45" s="203" t="s">
        <v>35</v>
      </c>
      <c r="G45" s="204"/>
      <c r="H45" s="203" t="s">
        <v>36</v>
      </c>
      <c r="I45" s="204"/>
      <c r="J45" s="203" t="s">
        <v>37</v>
      </c>
      <c r="K45" s="204"/>
      <c r="L45" s="203" t="s">
        <v>38</v>
      </c>
      <c r="M45" s="204"/>
    </row>
    <row r="46" spans="1:13" s="30" customFormat="1" ht="12.75" customHeight="1">
      <c r="A46" s="185"/>
      <c r="B46" s="59" t="s">
        <v>0</v>
      </c>
      <c r="C46" s="60" t="s">
        <v>1</v>
      </c>
      <c r="D46" s="59" t="s">
        <v>0</v>
      </c>
      <c r="E46" s="60" t="s">
        <v>1</v>
      </c>
      <c r="F46" s="59" t="s">
        <v>0</v>
      </c>
      <c r="G46" s="60" t="s">
        <v>1</v>
      </c>
      <c r="H46" s="59" t="s">
        <v>0</v>
      </c>
      <c r="I46" s="60" t="s">
        <v>1</v>
      </c>
      <c r="J46" s="59" t="s">
        <v>0</v>
      </c>
      <c r="K46" s="60" t="s">
        <v>1</v>
      </c>
      <c r="L46" s="59" t="s">
        <v>0</v>
      </c>
      <c r="M46" s="60" t="s">
        <v>1</v>
      </c>
    </row>
    <row r="47" spans="1:13" s="30" customFormat="1" ht="12.75" customHeight="1">
      <c r="A47" s="56" t="s">
        <v>12</v>
      </c>
      <c r="B47" s="65"/>
      <c r="C47" s="66"/>
      <c r="D47" s="104"/>
      <c r="E47" s="173"/>
      <c r="F47" s="104"/>
      <c r="G47" s="173"/>
      <c r="H47" s="104"/>
      <c r="I47" s="173"/>
      <c r="J47" s="104"/>
      <c r="K47" s="173"/>
      <c r="L47" s="104"/>
      <c r="M47" s="173"/>
    </row>
    <row r="48" spans="1:13" s="30" customFormat="1" ht="12.75" customHeight="1">
      <c r="A48" s="43" t="s">
        <v>13</v>
      </c>
      <c r="B48" s="175">
        <v>0</v>
      </c>
      <c r="C48" s="161">
        <v>60</v>
      </c>
      <c r="D48" s="71">
        <v>0</v>
      </c>
      <c r="E48" s="161">
        <v>60</v>
      </c>
      <c r="F48" s="71">
        <v>0</v>
      </c>
      <c r="G48" s="161">
        <v>60</v>
      </c>
      <c r="H48" s="71">
        <v>0</v>
      </c>
      <c r="I48" s="75">
        <v>60</v>
      </c>
      <c r="J48" s="71">
        <v>0</v>
      </c>
      <c r="K48" s="75">
        <v>60</v>
      </c>
      <c r="L48" s="71">
        <v>0</v>
      </c>
      <c r="M48" s="75">
        <v>60</v>
      </c>
    </row>
    <row r="49" spans="1:13" s="30" customFormat="1" ht="12.75" customHeight="1">
      <c r="A49" s="33" t="s">
        <v>14</v>
      </c>
      <c r="B49" s="100">
        <v>0</v>
      </c>
      <c r="C49" s="161">
        <v>127</v>
      </c>
      <c r="D49" s="71">
        <v>0</v>
      </c>
      <c r="E49" s="161">
        <v>127</v>
      </c>
      <c r="F49" s="71">
        <v>0</v>
      </c>
      <c r="G49" s="161">
        <v>127</v>
      </c>
      <c r="H49" s="71">
        <v>0</v>
      </c>
      <c r="I49" s="75">
        <v>127</v>
      </c>
      <c r="J49" s="71">
        <v>0</v>
      </c>
      <c r="K49" s="75">
        <v>127</v>
      </c>
      <c r="L49" s="71">
        <v>0</v>
      </c>
      <c r="M49" s="75">
        <v>127</v>
      </c>
    </row>
    <row r="50" spans="1:13" s="30" customFormat="1" ht="12.75" customHeight="1" thickBot="1">
      <c r="A50" s="35" t="s">
        <v>20</v>
      </c>
      <c r="B50" s="107">
        <v>0</v>
      </c>
      <c r="C50" s="187">
        <v>2536</v>
      </c>
      <c r="D50" s="109">
        <v>0</v>
      </c>
      <c r="E50" s="187">
        <v>2536</v>
      </c>
      <c r="F50" s="109">
        <v>0</v>
      </c>
      <c r="G50" s="187">
        <v>2536</v>
      </c>
      <c r="H50" s="109">
        <v>0</v>
      </c>
      <c r="I50" s="110">
        <v>2536</v>
      </c>
      <c r="J50" s="109">
        <v>0</v>
      </c>
      <c r="K50" s="110">
        <v>2536</v>
      </c>
      <c r="L50" s="109">
        <v>0</v>
      </c>
      <c r="M50" s="110">
        <v>2536</v>
      </c>
    </row>
    <row r="51" spans="1:13" s="30" customFormat="1" ht="12.75" customHeight="1" thickBot="1">
      <c r="A51" s="31" t="s">
        <v>56</v>
      </c>
      <c r="B51" s="115"/>
      <c r="C51" s="116"/>
      <c r="D51" s="89"/>
      <c r="E51" s="88"/>
      <c r="F51" s="89"/>
      <c r="G51" s="88"/>
      <c r="H51" s="89"/>
      <c r="I51" s="88"/>
      <c r="J51" s="89"/>
      <c r="K51" s="168"/>
      <c r="L51" s="169"/>
      <c r="M51" s="168"/>
    </row>
    <row r="52" spans="1:13" s="30" customFormat="1" ht="12.75" customHeight="1" thickBot="1">
      <c r="A52" s="41" t="s">
        <v>3</v>
      </c>
      <c r="B52" s="90"/>
      <c r="C52" s="91"/>
      <c r="D52" s="92"/>
      <c r="E52" s="93"/>
      <c r="F52" s="92"/>
      <c r="G52" s="93"/>
      <c r="H52" s="92"/>
      <c r="I52" s="93"/>
      <c r="J52" s="92"/>
      <c r="K52" s="170"/>
      <c r="L52" s="171"/>
      <c r="M52" s="170"/>
    </row>
    <row r="53" spans="1:13" s="30" customFormat="1" ht="12.75" customHeight="1">
      <c r="A53" s="42" t="s">
        <v>22</v>
      </c>
      <c r="B53" s="100">
        <v>3</v>
      </c>
      <c r="C53" s="70"/>
      <c r="D53" s="79">
        <v>3</v>
      </c>
      <c r="E53" s="70"/>
      <c r="F53" s="71">
        <v>3</v>
      </c>
      <c r="G53" s="70"/>
      <c r="H53" s="79">
        <v>3</v>
      </c>
      <c r="I53" s="70"/>
      <c r="J53" s="79">
        <v>3</v>
      </c>
      <c r="K53" s="70"/>
      <c r="L53" s="79">
        <v>3</v>
      </c>
      <c r="M53" s="70"/>
    </row>
    <row r="54" spans="1:13" s="30" customFormat="1" ht="12.75" customHeight="1">
      <c r="A54" s="33" t="s">
        <v>28</v>
      </c>
      <c r="B54" s="69">
        <v>0</v>
      </c>
      <c r="C54" s="70"/>
      <c r="D54" s="71">
        <v>0</v>
      </c>
      <c r="E54" s="70"/>
      <c r="F54" s="71">
        <v>0</v>
      </c>
      <c r="G54" s="78"/>
      <c r="H54" s="162">
        <v>0</v>
      </c>
      <c r="I54" s="78"/>
      <c r="J54" s="162">
        <v>0</v>
      </c>
      <c r="K54" s="78"/>
      <c r="L54" s="162">
        <v>0</v>
      </c>
      <c r="M54" s="78"/>
    </row>
    <row r="55" spans="1:13" s="30" customFormat="1" ht="12.75" customHeight="1">
      <c r="A55" s="33" t="s">
        <v>24</v>
      </c>
      <c r="B55" s="69">
        <v>2</v>
      </c>
      <c r="C55" s="70"/>
      <c r="D55" s="71">
        <v>2</v>
      </c>
      <c r="E55" s="70"/>
      <c r="F55" s="71">
        <v>2</v>
      </c>
      <c r="G55" s="78"/>
      <c r="H55" s="162">
        <v>2</v>
      </c>
      <c r="I55" s="78"/>
      <c r="J55" s="162">
        <v>2</v>
      </c>
      <c r="K55" s="78"/>
      <c r="L55" s="162">
        <v>2</v>
      </c>
      <c r="M55" s="78"/>
    </row>
    <row r="56" spans="1:13" s="30" customFormat="1" ht="12.75" customHeight="1">
      <c r="A56" s="55" t="s">
        <v>9</v>
      </c>
      <c r="B56" s="71">
        <v>0</v>
      </c>
      <c r="C56" s="161">
        <v>1</v>
      </c>
      <c r="D56" s="71">
        <v>0</v>
      </c>
      <c r="E56" s="75">
        <v>1</v>
      </c>
      <c r="F56" s="71">
        <v>0</v>
      </c>
      <c r="G56" s="75">
        <v>1</v>
      </c>
      <c r="H56" s="71">
        <v>0</v>
      </c>
      <c r="I56" s="75">
        <v>1</v>
      </c>
      <c r="J56" s="71">
        <v>0</v>
      </c>
      <c r="K56" s="75">
        <v>1</v>
      </c>
      <c r="L56" s="71">
        <v>0</v>
      </c>
      <c r="M56" s="161">
        <v>1</v>
      </c>
    </row>
    <row r="57" spans="1:13" s="30" customFormat="1" ht="12.75" customHeight="1">
      <c r="A57" s="33" t="s">
        <v>10</v>
      </c>
      <c r="B57" s="69">
        <v>0</v>
      </c>
      <c r="C57" s="161">
        <v>7</v>
      </c>
      <c r="D57" s="71">
        <v>0</v>
      </c>
      <c r="E57" s="75">
        <v>7</v>
      </c>
      <c r="F57" s="71">
        <v>0</v>
      </c>
      <c r="G57" s="75">
        <v>7</v>
      </c>
      <c r="H57" s="71">
        <v>0</v>
      </c>
      <c r="I57" s="75">
        <v>7</v>
      </c>
      <c r="J57" s="71">
        <v>0</v>
      </c>
      <c r="K57" s="75">
        <v>7</v>
      </c>
      <c r="L57" s="71">
        <v>0</v>
      </c>
      <c r="M57" s="161">
        <v>7</v>
      </c>
    </row>
    <row r="58" spans="1:13" s="30" customFormat="1" ht="12.75" customHeight="1" thickBot="1">
      <c r="A58" s="33" t="s">
        <v>11</v>
      </c>
      <c r="B58" s="69">
        <v>0</v>
      </c>
      <c r="C58" s="161">
        <v>59</v>
      </c>
      <c r="D58" s="71">
        <v>0</v>
      </c>
      <c r="E58" s="75">
        <v>59</v>
      </c>
      <c r="F58" s="71">
        <v>0</v>
      </c>
      <c r="G58" s="75">
        <v>59</v>
      </c>
      <c r="H58" s="71">
        <v>0</v>
      </c>
      <c r="I58" s="75">
        <v>59</v>
      </c>
      <c r="J58" s="71">
        <v>0</v>
      </c>
      <c r="K58" s="75">
        <v>59</v>
      </c>
      <c r="L58" s="71">
        <v>0</v>
      </c>
      <c r="M58" s="161">
        <v>59</v>
      </c>
    </row>
    <row r="59" spans="1:13" s="30" customFormat="1" ht="12.75" customHeight="1" thickBot="1">
      <c r="A59" s="34" t="s">
        <v>12</v>
      </c>
      <c r="B59" s="117"/>
      <c r="C59" s="70"/>
      <c r="D59" s="118"/>
      <c r="E59" s="70"/>
      <c r="F59" s="118"/>
      <c r="G59" s="70"/>
      <c r="H59" s="118"/>
      <c r="I59" s="70"/>
      <c r="J59" s="118"/>
      <c r="K59" s="70"/>
      <c r="L59" s="118"/>
      <c r="M59" s="78"/>
    </row>
    <row r="60" spans="1:13" s="30" customFormat="1" ht="12.75" customHeight="1">
      <c r="A60" s="43" t="s">
        <v>13</v>
      </c>
      <c r="B60" s="69">
        <v>0</v>
      </c>
      <c r="C60" s="75">
        <v>0</v>
      </c>
      <c r="D60" s="69">
        <v>0</v>
      </c>
      <c r="E60" s="75">
        <v>0</v>
      </c>
      <c r="F60" s="69">
        <v>0</v>
      </c>
      <c r="G60" s="75">
        <v>0</v>
      </c>
      <c r="H60" s="71">
        <v>0</v>
      </c>
      <c r="I60" s="75">
        <v>0</v>
      </c>
      <c r="J60" s="71">
        <v>0</v>
      </c>
      <c r="K60" s="75">
        <v>0</v>
      </c>
      <c r="L60" s="71">
        <v>0</v>
      </c>
      <c r="M60" s="75">
        <v>0</v>
      </c>
    </row>
    <row r="61" spans="1:13" s="30" customFormat="1" ht="12.75" customHeight="1">
      <c r="A61" s="33" t="s">
        <v>14</v>
      </c>
      <c r="B61" s="69">
        <v>0</v>
      </c>
      <c r="C61" s="75">
        <v>0</v>
      </c>
      <c r="D61" s="69">
        <v>0</v>
      </c>
      <c r="E61" s="75">
        <v>0</v>
      </c>
      <c r="F61" s="69">
        <v>0</v>
      </c>
      <c r="G61" s="75">
        <v>0</v>
      </c>
      <c r="H61" s="71">
        <v>0</v>
      </c>
      <c r="I61" s="75">
        <v>0</v>
      </c>
      <c r="J61" s="71">
        <v>0</v>
      </c>
      <c r="K61" s="75">
        <v>0</v>
      </c>
      <c r="L61" s="71">
        <v>0</v>
      </c>
      <c r="M61" s="75">
        <v>0</v>
      </c>
    </row>
    <row r="62" spans="1:13" s="30" customFormat="1" ht="12.75" customHeight="1" thickBot="1">
      <c r="A62" s="42" t="s">
        <v>20</v>
      </c>
      <c r="B62" s="69">
        <v>0</v>
      </c>
      <c r="C62" s="75">
        <v>0</v>
      </c>
      <c r="D62" s="69">
        <v>0</v>
      </c>
      <c r="E62" s="75">
        <v>0</v>
      </c>
      <c r="F62" s="69">
        <v>0</v>
      </c>
      <c r="G62" s="75">
        <v>0</v>
      </c>
      <c r="H62" s="71">
        <v>0</v>
      </c>
      <c r="I62" s="75">
        <v>0</v>
      </c>
      <c r="J62" s="71">
        <v>0</v>
      </c>
      <c r="K62" s="75">
        <v>0</v>
      </c>
      <c r="L62" s="71">
        <v>0</v>
      </c>
      <c r="M62" s="75">
        <v>0</v>
      </c>
    </row>
    <row r="63" spans="1:13" s="30" customFormat="1" ht="12.75" customHeight="1" thickBot="1">
      <c r="A63" s="31" t="s">
        <v>29</v>
      </c>
      <c r="B63" s="101"/>
      <c r="C63" s="102"/>
      <c r="D63" s="103"/>
      <c r="E63" s="102"/>
      <c r="F63" s="103"/>
      <c r="G63" s="102"/>
      <c r="H63" s="103"/>
      <c r="I63" s="102"/>
      <c r="J63" s="103"/>
      <c r="K63" s="102"/>
      <c r="L63" s="103"/>
      <c r="M63" s="172"/>
    </row>
    <row r="64" spans="1:13" s="30" customFormat="1" ht="12.75" customHeight="1" thickBot="1">
      <c r="A64" s="37" t="s">
        <v>3</v>
      </c>
      <c r="B64" s="90"/>
      <c r="C64" s="91"/>
      <c r="D64" s="104"/>
      <c r="E64" s="91"/>
      <c r="F64" s="119"/>
      <c r="G64" s="120"/>
      <c r="H64" s="164"/>
      <c r="I64" s="165"/>
      <c r="J64" s="164"/>
      <c r="K64" s="165"/>
      <c r="L64" s="164"/>
      <c r="M64" s="173"/>
    </row>
    <row r="65" spans="1:13" s="30" customFormat="1" ht="12.75" customHeight="1">
      <c r="A65" s="42" t="s">
        <v>22</v>
      </c>
      <c r="B65" s="100">
        <v>12</v>
      </c>
      <c r="C65" s="70"/>
      <c r="D65" s="79">
        <v>12</v>
      </c>
      <c r="E65" s="70"/>
      <c r="F65" s="69">
        <v>12</v>
      </c>
      <c r="G65" s="70"/>
      <c r="H65" s="13">
        <v>11</v>
      </c>
      <c r="I65" s="6"/>
      <c r="J65" s="13">
        <v>12</v>
      </c>
      <c r="K65" s="6"/>
      <c r="L65" s="13">
        <v>12</v>
      </c>
      <c r="M65" s="6"/>
    </row>
    <row r="66" spans="1:13" s="30" customFormat="1" ht="12.75" customHeight="1">
      <c r="A66" s="33" t="s">
        <v>28</v>
      </c>
      <c r="B66" s="69">
        <v>0</v>
      </c>
      <c r="C66" s="70"/>
      <c r="D66" s="69">
        <v>0</v>
      </c>
      <c r="E66" s="70"/>
      <c r="F66" s="69">
        <v>0</v>
      </c>
      <c r="G66" s="121"/>
      <c r="H66" s="4">
        <v>0</v>
      </c>
      <c r="I66" s="7"/>
      <c r="J66" s="4">
        <v>0</v>
      </c>
      <c r="K66" s="7"/>
      <c r="L66" s="14">
        <v>0</v>
      </c>
      <c r="M66" s="7"/>
    </row>
    <row r="67" spans="1:13" s="30" customFormat="1" ht="12.75" customHeight="1">
      <c r="A67" s="33" t="s">
        <v>24</v>
      </c>
      <c r="B67" s="69">
        <v>0</v>
      </c>
      <c r="C67" s="70"/>
      <c r="D67" s="69">
        <v>0</v>
      </c>
      <c r="E67" s="70"/>
      <c r="F67" s="69">
        <v>0</v>
      </c>
      <c r="G67" s="122"/>
      <c r="H67" s="4">
        <v>0</v>
      </c>
      <c r="I67" s="7"/>
      <c r="J67" s="4">
        <v>0</v>
      </c>
      <c r="K67" s="7"/>
      <c r="L67" s="14">
        <v>0</v>
      </c>
      <c r="M67" s="7"/>
    </row>
    <row r="68" spans="1:13" s="30" customFormat="1" ht="12.75" customHeight="1">
      <c r="A68" s="33" t="s">
        <v>9</v>
      </c>
      <c r="B68" s="69">
        <v>15</v>
      </c>
      <c r="C68" s="75">
        <v>37</v>
      </c>
      <c r="D68" s="71">
        <v>1</v>
      </c>
      <c r="E68" s="75">
        <v>38</v>
      </c>
      <c r="F68" s="123">
        <v>4</v>
      </c>
      <c r="G68" s="75">
        <v>42</v>
      </c>
      <c r="H68" s="5">
        <v>6</v>
      </c>
      <c r="I68" s="8">
        <v>48</v>
      </c>
      <c r="J68" s="5">
        <v>3</v>
      </c>
      <c r="K68" s="8">
        <v>51</v>
      </c>
      <c r="L68" s="5">
        <v>3</v>
      </c>
      <c r="M68" s="10">
        <v>54</v>
      </c>
    </row>
    <row r="69" spans="1:13" s="30" customFormat="1" ht="12.75" customHeight="1">
      <c r="A69" s="33" t="s">
        <v>10</v>
      </c>
      <c r="B69" s="69">
        <v>41</v>
      </c>
      <c r="C69" s="75">
        <v>79</v>
      </c>
      <c r="D69" s="71">
        <v>1</v>
      </c>
      <c r="E69" s="75">
        <v>80</v>
      </c>
      <c r="F69" s="123">
        <v>6</v>
      </c>
      <c r="G69" s="124">
        <v>86</v>
      </c>
      <c r="H69" s="5">
        <v>7</v>
      </c>
      <c r="I69" s="8">
        <v>93</v>
      </c>
      <c r="J69" s="5">
        <v>11</v>
      </c>
      <c r="K69" s="8">
        <v>104</v>
      </c>
      <c r="L69" s="5">
        <v>4</v>
      </c>
      <c r="M69" s="10">
        <v>108</v>
      </c>
    </row>
    <row r="70" spans="1:13" s="30" customFormat="1" ht="12.75" customHeight="1">
      <c r="A70" s="33" t="s">
        <v>11</v>
      </c>
      <c r="B70" s="69">
        <v>8</v>
      </c>
      <c r="C70" s="75">
        <v>14</v>
      </c>
      <c r="D70" s="71">
        <v>0</v>
      </c>
      <c r="E70" s="75">
        <v>14</v>
      </c>
      <c r="F70" s="123">
        <v>1</v>
      </c>
      <c r="G70" s="75">
        <v>15</v>
      </c>
      <c r="H70" s="5">
        <v>2</v>
      </c>
      <c r="I70" s="8">
        <v>17</v>
      </c>
      <c r="J70" s="5">
        <v>4</v>
      </c>
      <c r="K70" s="8">
        <v>21</v>
      </c>
      <c r="L70" s="5">
        <v>1</v>
      </c>
      <c r="M70" s="10">
        <v>22</v>
      </c>
    </row>
    <row r="71" spans="1:13" s="30" customFormat="1" ht="12.75" customHeight="1" thickBot="1">
      <c r="A71" s="42" t="s">
        <v>30</v>
      </c>
      <c r="B71" s="69">
        <v>8</v>
      </c>
      <c r="C71" s="75">
        <v>21</v>
      </c>
      <c r="D71" s="71">
        <v>1</v>
      </c>
      <c r="E71" s="75">
        <v>22</v>
      </c>
      <c r="F71" s="125">
        <v>3</v>
      </c>
      <c r="G71" s="126">
        <v>25</v>
      </c>
      <c r="H71" s="14">
        <v>5</v>
      </c>
      <c r="I71" s="9">
        <v>30</v>
      </c>
      <c r="J71" s="14">
        <v>2</v>
      </c>
      <c r="K71" s="9">
        <v>32</v>
      </c>
      <c r="L71" s="14">
        <v>2</v>
      </c>
      <c r="M71" s="10">
        <v>34</v>
      </c>
    </row>
    <row r="72" spans="1:13" s="30" customFormat="1" ht="12.75" customHeight="1" thickBot="1">
      <c r="A72" s="37" t="s">
        <v>12</v>
      </c>
      <c r="B72" s="65"/>
      <c r="C72" s="66"/>
      <c r="D72" s="76"/>
      <c r="E72" s="70"/>
      <c r="F72" s="127"/>
      <c r="G72" s="70"/>
      <c r="H72" s="12"/>
      <c r="I72" s="11"/>
      <c r="J72" s="12"/>
      <c r="K72" s="11"/>
      <c r="L72" s="12"/>
      <c r="M72" s="6"/>
    </row>
    <row r="73" spans="1:13" s="30" customFormat="1" ht="12.75" customHeight="1">
      <c r="A73" s="33" t="s">
        <v>13</v>
      </c>
      <c r="B73" s="69">
        <v>0</v>
      </c>
      <c r="C73" s="75">
        <v>0</v>
      </c>
      <c r="D73" s="69">
        <v>0</v>
      </c>
      <c r="E73" s="75">
        <v>0</v>
      </c>
      <c r="F73" s="69">
        <v>0</v>
      </c>
      <c r="G73" s="75">
        <v>0</v>
      </c>
      <c r="H73" s="69">
        <v>0</v>
      </c>
      <c r="I73" s="75">
        <v>0</v>
      </c>
      <c r="J73" s="69">
        <v>0</v>
      </c>
      <c r="K73" s="75">
        <v>0</v>
      </c>
      <c r="L73" s="69">
        <v>0</v>
      </c>
      <c r="M73" s="75">
        <v>0</v>
      </c>
    </row>
    <row r="74" spans="1:13" s="30" customFormat="1" ht="12.75" customHeight="1">
      <c r="A74" s="33" t="s">
        <v>14</v>
      </c>
      <c r="B74" s="69">
        <v>0</v>
      </c>
      <c r="C74" s="75">
        <v>0</v>
      </c>
      <c r="D74" s="69">
        <v>0</v>
      </c>
      <c r="E74" s="75">
        <v>0</v>
      </c>
      <c r="F74" s="69">
        <v>0</v>
      </c>
      <c r="G74" s="75">
        <v>0</v>
      </c>
      <c r="H74" s="69">
        <v>0</v>
      </c>
      <c r="I74" s="75">
        <v>0</v>
      </c>
      <c r="J74" s="69">
        <v>0</v>
      </c>
      <c r="K74" s="75">
        <v>0</v>
      </c>
      <c r="L74" s="69">
        <v>0</v>
      </c>
      <c r="M74" s="75">
        <v>0</v>
      </c>
    </row>
    <row r="75" spans="1:13" s="30" customFormat="1" ht="12.75" customHeight="1">
      <c r="A75" s="33" t="s">
        <v>20</v>
      </c>
      <c r="B75" s="69">
        <v>0</v>
      </c>
      <c r="C75" s="75">
        <v>0</v>
      </c>
      <c r="D75" s="69">
        <v>0</v>
      </c>
      <c r="E75" s="75">
        <v>0</v>
      </c>
      <c r="F75" s="69">
        <v>0</v>
      </c>
      <c r="G75" s="75">
        <v>0</v>
      </c>
      <c r="H75" s="69">
        <v>0</v>
      </c>
      <c r="I75" s="75">
        <v>0</v>
      </c>
      <c r="J75" s="69">
        <v>0</v>
      </c>
      <c r="K75" s="75">
        <v>0</v>
      </c>
      <c r="L75" s="69">
        <v>0</v>
      </c>
      <c r="M75" s="75">
        <v>0</v>
      </c>
    </row>
    <row r="76" spans="1:13" s="30" customFormat="1" ht="12.75" customHeight="1" thickBot="1">
      <c r="A76" s="42" t="s">
        <v>40</v>
      </c>
      <c r="B76" s="69">
        <v>0</v>
      </c>
      <c r="C76" s="75">
        <v>0</v>
      </c>
      <c r="D76" s="69">
        <v>0</v>
      </c>
      <c r="E76" s="75">
        <v>0</v>
      </c>
      <c r="F76" s="80">
        <v>0</v>
      </c>
      <c r="G76" s="126">
        <v>0</v>
      </c>
      <c r="H76" s="80">
        <v>0</v>
      </c>
      <c r="I76" s="126">
        <v>0</v>
      </c>
      <c r="J76" s="80">
        <v>0</v>
      </c>
      <c r="K76" s="126">
        <v>0</v>
      </c>
      <c r="L76" s="80">
        <v>0</v>
      </c>
      <c r="M76" s="126">
        <v>0</v>
      </c>
    </row>
    <row r="77" spans="1:13" s="30" customFormat="1" ht="12.75" customHeight="1" thickBot="1">
      <c r="A77" s="31" t="s">
        <v>31</v>
      </c>
      <c r="B77" s="101"/>
      <c r="C77" s="102"/>
      <c r="D77" s="103"/>
      <c r="E77" s="102"/>
      <c r="F77" s="130"/>
      <c r="G77" s="102"/>
      <c r="H77" s="103"/>
      <c r="I77" s="102"/>
      <c r="J77" s="103"/>
      <c r="K77" s="102"/>
      <c r="L77" s="103"/>
      <c r="M77" s="172"/>
    </row>
    <row r="78" spans="1:13" s="30" customFormat="1" ht="12.75" customHeight="1" thickBot="1">
      <c r="A78" s="37" t="s">
        <v>3</v>
      </c>
      <c r="B78" s="90"/>
      <c r="C78" s="91"/>
      <c r="D78" s="104"/>
      <c r="E78" s="91"/>
      <c r="F78" s="104"/>
      <c r="G78" s="91"/>
      <c r="H78" s="164"/>
      <c r="I78" s="165"/>
      <c r="J78" s="164"/>
      <c r="K78" s="165"/>
      <c r="L78" s="164"/>
      <c r="M78" s="173"/>
    </row>
    <row r="79" spans="1:13" s="30" customFormat="1" ht="12.75" customHeight="1">
      <c r="A79" s="42" t="s">
        <v>22</v>
      </c>
      <c r="B79" s="231">
        <v>171</v>
      </c>
      <c r="C79" s="6"/>
      <c r="D79" s="239">
        <v>182</v>
      </c>
      <c r="E79" s="240"/>
      <c r="F79" s="134">
        <v>183</v>
      </c>
      <c r="G79" s="135"/>
      <c r="H79" s="79">
        <v>183</v>
      </c>
      <c r="I79" s="70"/>
      <c r="J79" s="142">
        <v>146</v>
      </c>
      <c r="K79" s="174"/>
      <c r="L79" s="188">
        <v>149</v>
      </c>
      <c r="M79" s="189"/>
    </row>
    <row r="80" spans="1:13" s="30" customFormat="1" ht="12.75" customHeight="1">
      <c r="A80" s="33" t="s">
        <v>28</v>
      </c>
      <c r="B80" s="232">
        <v>0</v>
      </c>
      <c r="C80" s="6"/>
      <c r="D80" s="207">
        <v>0</v>
      </c>
      <c r="E80" s="8">
        <v>0</v>
      </c>
      <c r="F80" s="137">
        <v>0</v>
      </c>
      <c r="G80" s="138">
        <v>0</v>
      </c>
      <c r="H80" s="162">
        <v>0</v>
      </c>
      <c r="I80" s="78"/>
      <c r="J80" s="69">
        <v>0</v>
      </c>
      <c r="K80" s="75">
        <v>0</v>
      </c>
      <c r="L80" s="190">
        <v>0</v>
      </c>
      <c r="M80" s="191">
        <f>SUM(K80:L80)</f>
        <v>0</v>
      </c>
    </row>
    <row r="81" spans="1:13" s="30" customFormat="1" ht="12.75" customHeight="1">
      <c r="A81" s="33" t="s">
        <v>24</v>
      </c>
      <c r="B81" s="232">
        <v>0</v>
      </c>
      <c r="C81" s="6"/>
      <c r="D81" s="241">
        <v>0</v>
      </c>
      <c r="E81" s="242">
        <v>0</v>
      </c>
      <c r="F81" s="137">
        <v>0</v>
      </c>
      <c r="G81" s="140">
        <v>0</v>
      </c>
      <c r="H81" s="162">
        <v>0</v>
      </c>
      <c r="I81" s="78"/>
      <c r="J81" s="175">
        <v>0</v>
      </c>
      <c r="K81" s="176">
        <v>0</v>
      </c>
      <c r="L81" s="190">
        <v>0</v>
      </c>
      <c r="M81" s="191">
        <f>SUM(K81:L81)</f>
        <v>0</v>
      </c>
    </row>
    <row r="82" spans="1:13" s="30" customFormat="1" ht="12.75" customHeight="1">
      <c r="A82" s="33" t="s">
        <v>9</v>
      </c>
      <c r="B82" s="232">
        <v>33</v>
      </c>
      <c r="C82" s="8">
        <v>157</v>
      </c>
      <c r="D82" s="243">
        <v>25</v>
      </c>
      <c r="E82" s="244">
        <f>SUM(C82:D82)</f>
        <v>182</v>
      </c>
      <c r="F82" s="137">
        <v>22</v>
      </c>
      <c r="G82" s="140">
        <v>204</v>
      </c>
      <c r="H82" s="71">
        <v>23</v>
      </c>
      <c r="I82" s="75">
        <v>227</v>
      </c>
      <c r="J82" s="80">
        <v>8</v>
      </c>
      <c r="K82" s="80">
        <v>235</v>
      </c>
      <c r="L82" s="188">
        <v>20</v>
      </c>
      <c r="M82" s="192">
        <f>SUM(K82:L82)</f>
        <v>255</v>
      </c>
    </row>
    <row r="83" spans="1:13" s="30" customFormat="1" ht="12.75" customHeight="1">
      <c r="A83" s="33" t="s">
        <v>10</v>
      </c>
      <c r="B83" s="232">
        <v>79</v>
      </c>
      <c r="C83" s="8">
        <v>392</v>
      </c>
      <c r="D83" s="245">
        <v>68</v>
      </c>
      <c r="E83" s="246">
        <f>SUM(C83:D83)</f>
        <v>460</v>
      </c>
      <c r="F83" s="134">
        <v>60</v>
      </c>
      <c r="G83" s="75">
        <v>520</v>
      </c>
      <c r="H83" s="71">
        <v>76</v>
      </c>
      <c r="I83" s="75">
        <v>596</v>
      </c>
      <c r="J83" s="129">
        <v>34</v>
      </c>
      <c r="K83" s="80">
        <v>630</v>
      </c>
      <c r="L83" s="193">
        <v>63</v>
      </c>
      <c r="M83" s="194">
        <f>SUM(K83:L83)</f>
        <v>693</v>
      </c>
    </row>
    <row r="84" spans="1:13" s="30" customFormat="1" ht="12.75" customHeight="1" thickBot="1">
      <c r="A84" s="33" t="s">
        <v>11</v>
      </c>
      <c r="B84" s="233">
        <v>666</v>
      </c>
      <c r="C84" s="8">
        <v>2863</v>
      </c>
      <c r="D84" s="247">
        <v>438</v>
      </c>
      <c r="E84" s="248">
        <f>SUM(C84:D84)</f>
        <v>3301</v>
      </c>
      <c r="F84" s="146">
        <v>390</v>
      </c>
      <c r="G84" s="147">
        <v>3691</v>
      </c>
      <c r="H84" s="71">
        <v>344</v>
      </c>
      <c r="I84" s="75">
        <v>4035</v>
      </c>
      <c r="J84" s="177">
        <v>222</v>
      </c>
      <c r="K84" s="178">
        <v>4257</v>
      </c>
      <c r="L84" s="195">
        <v>590</v>
      </c>
      <c r="M84" s="196">
        <f>SUM(K84:L84)</f>
        <v>4847</v>
      </c>
    </row>
    <row r="85" spans="1:24" ht="12.75" customHeight="1" thickBot="1">
      <c r="A85" s="37" t="s">
        <v>12</v>
      </c>
      <c r="B85" s="234"/>
      <c r="C85" s="11"/>
      <c r="D85" s="249"/>
      <c r="E85" s="250"/>
      <c r="F85" s="150"/>
      <c r="G85" s="151"/>
      <c r="H85" s="118"/>
      <c r="I85" s="163"/>
      <c r="J85" s="148"/>
      <c r="K85" s="149"/>
      <c r="L85" s="197"/>
      <c r="M85" s="198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</row>
    <row r="86" spans="1:13" ht="12.75" customHeight="1">
      <c r="A86" s="38" t="s">
        <v>13</v>
      </c>
      <c r="B86" s="235">
        <v>23</v>
      </c>
      <c r="C86" s="8">
        <v>150</v>
      </c>
      <c r="D86" s="4">
        <v>17</v>
      </c>
      <c r="E86" s="8">
        <f>SUM(C86:D86)</f>
        <v>167</v>
      </c>
      <c r="F86" s="153">
        <v>16</v>
      </c>
      <c r="G86" s="138">
        <v>183</v>
      </c>
      <c r="H86" s="160">
        <v>20</v>
      </c>
      <c r="I86" s="179">
        <v>203</v>
      </c>
      <c r="J86" s="100">
        <v>0</v>
      </c>
      <c r="K86" s="85">
        <v>203</v>
      </c>
      <c r="L86" s="199">
        <v>6</v>
      </c>
      <c r="M86" s="192">
        <f>SUM(K86:L86)</f>
        <v>209</v>
      </c>
    </row>
    <row r="87" spans="1:13" ht="12.75" customHeight="1">
      <c r="A87" s="33" t="s">
        <v>14</v>
      </c>
      <c r="B87" s="236">
        <v>35</v>
      </c>
      <c r="C87" s="8">
        <v>254</v>
      </c>
      <c r="D87" s="4">
        <v>27</v>
      </c>
      <c r="E87" s="8">
        <f>SUM(C87:D87)</f>
        <v>281</v>
      </c>
      <c r="F87" s="153">
        <v>27</v>
      </c>
      <c r="G87" s="138">
        <v>308</v>
      </c>
      <c r="H87" s="180">
        <v>36</v>
      </c>
      <c r="I87" s="179">
        <v>344</v>
      </c>
      <c r="J87" s="69">
        <v>0</v>
      </c>
      <c r="K87" s="75">
        <v>344</v>
      </c>
      <c r="L87" s="188">
        <v>7</v>
      </c>
      <c r="M87" s="200">
        <f>SUM(K87:L87)</f>
        <v>351</v>
      </c>
    </row>
    <row r="88" spans="1:13" ht="12.75" customHeight="1" thickBot="1">
      <c r="A88" s="35" t="s">
        <v>20</v>
      </c>
      <c r="B88" s="237">
        <v>404</v>
      </c>
      <c r="C88" s="238">
        <v>3368</v>
      </c>
      <c r="D88" s="251">
        <v>235</v>
      </c>
      <c r="E88" s="238">
        <f>SUM(C88:D88)</f>
        <v>3603</v>
      </c>
      <c r="F88" s="156">
        <v>311</v>
      </c>
      <c r="G88" s="157">
        <v>3914</v>
      </c>
      <c r="H88" s="181">
        <v>351</v>
      </c>
      <c r="I88" s="182">
        <v>4265</v>
      </c>
      <c r="J88" s="107">
        <v>0</v>
      </c>
      <c r="K88" s="110">
        <v>4265</v>
      </c>
      <c r="L88" s="201">
        <v>212</v>
      </c>
      <c r="M88" s="202">
        <f>SUM(K88:L88)</f>
        <v>4477</v>
      </c>
    </row>
    <row r="89" spans="1:13" ht="12.75" customHeight="1" thickBot="1">
      <c r="A89" s="3" t="s">
        <v>41</v>
      </c>
      <c r="B89" s="158"/>
      <c r="C89" s="159"/>
      <c r="D89" s="103"/>
      <c r="E89" s="102"/>
      <c r="F89" s="103"/>
      <c r="G89" s="102"/>
      <c r="H89" s="103"/>
      <c r="I89" s="102"/>
      <c r="J89" s="103"/>
      <c r="K89" s="102"/>
      <c r="L89" s="103"/>
      <c r="M89" s="172"/>
    </row>
    <row r="90" spans="1:13" ht="12.75" customHeight="1">
      <c r="A90" s="27" t="s">
        <v>42</v>
      </c>
      <c r="B90" s="69">
        <v>0</v>
      </c>
      <c r="C90" s="69">
        <v>0</v>
      </c>
      <c r="D90" s="69">
        <v>0</v>
      </c>
      <c r="E90" s="69">
        <v>0</v>
      </c>
      <c r="F90" s="69">
        <v>0</v>
      </c>
      <c r="G90" s="69">
        <v>0</v>
      </c>
      <c r="H90" s="69">
        <v>0</v>
      </c>
      <c r="I90" s="69">
        <v>0</v>
      </c>
      <c r="J90" s="69">
        <v>0</v>
      </c>
      <c r="K90" s="69">
        <v>0</v>
      </c>
      <c r="L90" s="69">
        <v>0</v>
      </c>
      <c r="M90" s="69">
        <v>0</v>
      </c>
    </row>
    <row r="91" spans="1:13" ht="12.75" customHeight="1">
      <c r="A91" s="27" t="s">
        <v>43</v>
      </c>
      <c r="B91" s="69">
        <v>0</v>
      </c>
      <c r="C91" s="69">
        <v>0</v>
      </c>
      <c r="D91" s="69">
        <v>0</v>
      </c>
      <c r="E91" s="69">
        <v>0</v>
      </c>
      <c r="F91" s="69">
        <v>0</v>
      </c>
      <c r="G91" s="69">
        <v>0</v>
      </c>
      <c r="H91" s="69">
        <v>0</v>
      </c>
      <c r="I91" s="69">
        <v>0</v>
      </c>
      <c r="J91" s="69">
        <v>0</v>
      </c>
      <c r="K91" s="69">
        <v>0</v>
      </c>
      <c r="L91" s="69">
        <v>0</v>
      </c>
      <c r="M91" s="69">
        <v>0</v>
      </c>
    </row>
    <row r="92" spans="1:13" ht="12.75" customHeight="1">
      <c r="A92" s="255"/>
      <c r="B92" s="255"/>
      <c r="C92" s="255"/>
      <c r="D92" s="255"/>
      <c r="E92" s="255"/>
      <c r="F92" s="255"/>
      <c r="G92" s="255"/>
      <c r="H92" s="29"/>
      <c r="I92" s="29"/>
      <c r="J92" s="29"/>
      <c r="K92" s="29"/>
      <c r="L92" s="29"/>
      <c r="M92" s="29"/>
    </row>
    <row r="93" ht="12.75" customHeight="1">
      <c r="A93" s="29"/>
    </row>
    <row r="94" ht="12.75" customHeight="1">
      <c r="A94" s="45" t="s">
        <v>32</v>
      </c>
    </row>
    <row r="96" spans="1:13" ht="12.75" customHeight="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</row>
    <row r="97" spans="1:13" ht="12.75" customHeight="1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</row>
    <row r="98" spans="1:13" ht="12.75" customHeight="1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</row>
    <row r="99" spans="1:13" ht="12.75" customHeight="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</row>
    <row r="100" spans="1:13" ht="12.75" customHeight="1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</row>
    <row r="101" spans="1:13" ht="12.75" customHeight="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</row>
    <row r="102" spans="1:13" ht="12.75" customHeight="1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</row>
    <row r="103" spans="1:13" ht="12.75" customHeight="1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</row>
    <row r="104" spans="1:13" ht="12.75" customHeight="1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</row>
    <row r="105" spans="1:13" ht="12.75" customHeight="1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</row>
    <row r="106" spans="1:13" ht="12.75" customHeight="1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</row>
    <row r="107" spans="1:13" ht="12.75" customHeight="1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</row>
    <row r="108" spans="1:13" ht="12.75" customHeight="1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1:13" ht="12.75" customHeight="1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1:13" ht="12.75" customHeight="1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</row>
    <row r="111" spans="1:13" ht="12.75" customHeight="1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</row>
    <row r="112" spans="1:13" ht="12.75" customHeight="1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</row>
    <row r="113" spans="1:13" ht="12.75" customHeight="1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</row>
    <row r="114" spans="1:13" ht="12.75" customHeigh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</row>
    <row r="115" spans="1:13" ht="12.75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</row>
    <row r="116" spans="1:13" ht="12.75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</row>
    <row r="117" spans="1:13" ht="12.75" customHeight="1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</row>
    <row r="118" spans="1:13" ht="12.7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</row>
    <row r="119" spans="1:13" ht="12.7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</row>
    <row r="120" spans="1:13" ht="12.75" customHeight="1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</row>
    <row r="121" spans="1:13" ht="12.75" customHeight="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</row>
    <row r="122" spans="1:13" ht="12.75" customHeight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</row>
    <row r="123" spans="1:13" ht="12.75" customHeigh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</row>
    <row r="124" spans="1:13" ht="12.7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</row>
    <row r="125" spans="1:13" ht="12.75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</row>
    <row r="126" spans="1:13" ht="12.75" customHeight="1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</row>
    <row r="127" spans="1:13" ht="12.75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1:13" ht="12.75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</row>
    <row r="129" spans="1:13" ht="12.75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</row>
    <row r="130" spans="1:13" ht="12.75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</row>
    <row r="131" spans="1:13" ht="12.75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</row>
    <row r="132" spans="1:13" ht="12.7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</row>
    <row r="133" spans="1:13" ht="12.7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</row>
    <row r="134" spans="1:13" ht="12.7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</row>
    <row r="135" spans="1:13" ht="12.75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</row>
    <row r="136" spans="1:13" ht="12.7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</row>
    <row r="137" spans="1:13" ht="12.75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</row>
    <row r="138" spans="1:13" ht="12.75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</row>
    <row r="139" spans="1:13" ht="12.75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</row>
    <row r="140" spans="1:13" ht="12.75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</row>
    <row r="141" spans="1:13" ht="12.75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</row>
    <row r="142" spans="1:13" ht="12.75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</row>
    <row r="143" spans="1:13" ht="12.75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</row>
    <row r="144" spans="1:13" ht="12.75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</row>
    <row r="145" spans="1:13" ht="12.75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</row>
    <row r="146" spans="1:13" ht="12.75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</row>
    <row r="147" spans="1:13" ht="12.7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</row>
    <row r="148" spans="1:13" ht="12.7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</row>
    <row r="149" spans="1:13" ht="12.7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</row>
    <row r="150" spans="1:13" ht="12.7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</row>
    <row r="151" spans="1:254" s="48" customFormat="1" ht="12.75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  <c r="EG151" s="29"/>
      <c r="EH151" s="29"/>
      <c r="EI151" s="29"/>
      <c r="EJ151" s="29"/>
      <c r="EK151" s="29"/>
      <c r="EL151" s="29"/>
      <c r="EM151" s="29"/>
      <c r="EN151" s="29"/>
      <c r="EO151" s="29"/>
      <c r="EP151" s="29"/>
      <c r="EQ151" s="29"/>
      <c r="ER151" s="29"/>
      <c r="ES151" s="29"/>
      <c r="ET151" s="29"/>
      <c r="EU151" s="29"/>
      <c r="EV151" s="29"/>
      <c r="EW151" s="29"/>
      <c r="EX151" s="29"/>
      <c r="EY151" s="29"/>
      <c r="EZ151" s="29"/>
      <c r="FA151" s="29"/>
      <c r="FB151" s="29"/>
      <c r="FC151" s="29"/>
      <c r="FD151" s="29"/>
      <c r="FE151" s="29"/>
      <c r="FF151" s="29"/>
      <c r="FG151" s="29"/>
      <c r="FH151" s="29"/>
      <c r="FI151" s="29"/>
      <c r="FJ151" s="29"/>
      <c r="FK151" s="29"/>
      <c r="FL151" s="29"/>
      <c r="FM151" s="29"/>
      <c r="FN151" s="29"/>
      <c r="FO151" s="29"/>
      <c r="FP151" s="29"/>
      <c r="FQ151" s="29"/>
      <c r="FR151" s="29"/>
      <c r="FS151" s="29"/>
      <c r="FT151" s="29"/>
      <c r="FU151" s="29"/>
      <c r="FV151" s="29"/>
      <c r="FW151" s="29"/>
      <c r="FX151" s="29"/>
      <c r="FY151" s="29"/>
      <c r="FZ151" s="29"/>
      <c r="GA151" s="29"/>
      <c r="GB151" s="29"/>
      <c r="GC151" s="29"/>
      <c r="GD151" s="29"/>
      <c r="GE151" s="29"/>
      <c r="GF151" s="29"/>
      <c r="GG151" s="29"/>
      <c r="GH151" s="29"/>
      <c r="GI151" s="29"/>
      <c r="GJ151" s="29"/>
      <c r="GK151" s="29"/>
      <c r="GL151" s="29"/>
      <c r="GM151" s="29"/>
      <c r="GN151" s="29"/>
      <c r="GO151" s="29"/>
      <c r="GP151" s="29"/>
      <c r="GQ151" s="29"/>
      <c r="GR151" s="29"/>
      <c r="GS151" s="29"/>
      <c r="GT151" s="29"/>
      <c r="GU151" s="29"/>
      <c r="GV151" s="29"/>
      <c r="GW151" s="29"/>
      <c r="GX151" s="29"/>
      <c r="GY151" s="29"/>
      <c r="GZ151" s="29"/>
      <c r="HA151" s="29"/>
      <c r="HB151" s="29"/>
      <c r="HC151" s="29"/>
      <c r="HD151" s="29"/>
      <c r="HE151" s="29"/>
      <c r="HF151" s="29"/>
      <c r="HG151" s="29"/>
      <c r="HH151" s="29"/>
      <c r="HI151" s="29"/>
      <c r="HJ151" s="29"/>
      <c r="HK151" s="29"/>
      <c r="HL151" s="29"/>
      <c r="HM151" s="29"/>
      <c r="HN151" s="29"/>
      <c r="HO151" s="29"/>
      <c r="HP151" s="29"/>
      <c r="HQ151" s="29"/>
      <c r="HR151" s="29"/>
      <c r="HS151" s="29"/>
      <c r="HT151" s="29"/>
      <c r="HU151" s="29"/>
      <c r="HV151" s="29"/>
      <c r="HW151" s="29"/>
      <c r="HX151" s="29"/>
      <c r="HY151" s="29"/>
      <c r="HZ151" s="29"/>
      <c r="IA151" s="29"/>
      <c r="IB151" s="29"/>
      <c r="IC151" s="29"/>
      <c r="ID151" s="29"/>
      <c r="IE151" s="29"/>
      <c r="IF151" s="29"/>
      <c r="IG151" s="29"/>
      <c r="IH151" s="29"/>
      <c r="II151" s="29"/>
      <c r="IJ151" s="29"/>
      <c r="IK151" s="29"/>
      <c r="IL151" s="29"/>
      <c r="IM151" s="29"/>
      <c r="IN151" s="29"/>
      <c r="IO151" s="29"/>
      <c r="IP151" s="29"/>
      <c r="IQ151" s="29"/>
      <c r="IR151" s="29"/>
      <c r="IS151" s="29"/>
      <c r="IT151" s="29"/>
    </row>
    <row r="152" spans="1:13" ht="12.75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</row>
    <row r="153" spans="1:13" ht="12.75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</row>
    <row r="154" spans="1:13" ht="12.7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</row>
    <row r="155" spans="1:13" ht="12.75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</row>
    <row r="156" spans="1:13" ht="12.7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</row>
    <row r="157" spans="1:13" ht="12.75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</row>
    <row r="158" spans="1:13" ht="12.7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</row>
    <row r="159" spans="2:13" ht="12.75" customHeight="1">
      <c r="B159" s="49"/>
      <c r="C159" s="49"/>
      <c r="D159" s="50"/>
      <c r="E159" s="50"/>
      <c r="F159" s="50"/>
      <c r="G159" s="49"/>
      <c r="H159" s="49"/>
      <c r="I159" s="49"/>
      <c r="J159" s="49"/>
      <c r="K159" s="49"/>
      <c r="L159" s="49"/>
      <c r="M159" s="50"/>
    </row>
    <row r="160" spans="1:13" ht="12.75" customHeight="1">
      <c r="A160" s="51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</row>
    <row r="161" spans="1:13" ht="12.75" customHeight="1">
      <c r="A161" s="51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</row>
    <row r="162" spans="1:13" ht="12.75" customHeight="1">
      <c r="A162" s="51"/>
      <c r="B162" s="53"/>
      <c r="C162" s="53"/>
      <c r="D162" s="54"/>
      <c r="E162" s="54"/>
      <c r="F162" s="54"/>
      <c r="G162" s="54"/>
      <c r="H162" s="54"/>
      <c r="I162" s="54"/>
      <c r="J162" s="54"/>
      <c r="K162" s="54"/>
      <c r="L162" s="54"/>
      <c r="M162" s="54"/>
    </row>
    <row r="163" spans="1:13" ht="12.75" customHeight="1">
      <c r="A163" s="51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</row>
    <row r="164" ht="12.75" customHeight="1">
      <c r="A164" s="51"/>
    </row>
  </sheetData>
  <mergeCells count="1">
    <mergeCell ref="A92:G92"/>
  </mergeCells>
  <printOptions/>
  <pageMargins left="0.5" right="0.5" top="0.5" bottom="0.25" header="0.25" footer="0.5"/>
  <pageSetup horizontalDpi="600" verticalDpi="600" orientation="landscape" scale="90" r:id="rId1"/>
  <headerFooter alignWithMargins="0">
    <oddHeader>&amp;C&amp;"Arial,Bold"TDCJ MONTHLY VOLUNTEER STATISTICAL REPORT FY11</oddHeader>
  </headerFooter>
  <rowBreaks count="2" manualBreakCount="2">
    <brk id="44" max="255" man="1"/>
    <brk id="9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Department of Criminal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adminuser</dc:creator>
  <cp:keywords/>
  <dc:description/>
  <cp:lastModifiedBy>test</cp:lastModifiedBy>
  <cp:lastPrinted>2011-10-25T15:25:04Z</cp:lastPrinted>
  <dcterms:created xsi:type="dcterms:W3CDTF">2006-09-22T13:27:47Z</dcterms:created>
  <dcterms:modified xsi:type="dcterms:W3CDTF">2011-10-25T15:25:26Z</dcterms:modified>
  <cp:category/>
  <cp:version/>
  <cp:contentType/>
  <cp:contentStatus/>
</cp:coreProperties>
</file>